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ila\Dropbox\Family Room\Recipes\"/>
    </mc:Choice>
  </mc:AlternateContent>
  <xr:revisionPtr revIDLastSave="0" documentId="8_{36275465-B1C5-4A86-92AB-4C19B12F5FAC}" xr6:coauthVersionLast="47" xr6:coauthVersionMax="47" xr10:uidLastSave="{00000000-0000-0000-0000-000000000000}"/>
  <bookViews>
    <workbookView xWindow="-120" yWindow="-120" windowWidth="25440" windowHeight="14775" xr2:uid="{750C5703-8B5D-4C33-A170-C677713A2999}"/>
  </bookViews>
  <sheets>
    <sheet name="Sheet1" sheetId="1" r:id="rId1"/>
  </sheets>
  <definedNames>
    <definedName name="_xlnm.Print_Area" localSheetId="0">Sheet1!$A$1:$T$44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Q37" i="1"/>
  <c r="S38" i="1"/>
  <c r="Q38" i="1"/>
  <c r="S35" i="1"/>
  <c r="Q35" i="1"/>
  <c r="S40" i="1"/>
  <c r="S39" i="1"/>
  <c r="S36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0" i="1"/>
  <c r="S9" i="1"/>
  <c r="Q14" i="1"/>
  <c r="Q9" i="1"/>
  <c r="Q27" i="1"/>
  <c r="Q20" i="1"/>
  <c r="Q25" i="1"/>
  <c r="Q40" i="1"/>
  <c r="Q39" i="1"/>
  <c r="Q36" i="1"/>
  <c r="Q31" i="1"/>
  <c r="Q30" i="1"/>
  <c r="Q29" i="1"/>
  <c r="Q28" i="1"/>
  <c r="Q26" i="1"/>
  <c r="Q24" i="1"/>
  <c r="Q23" i="1"/>
  <c r="Q22" i="1"/>
  <c r="Q21" i="1"/>
  <c r="Q19" i="1"/>
  <c r="Q18" i="1"/>
  <c r="Q17" i="1"/>
  <c r="Q16" i="1"/>
  <c r="Q15" i="1"/>
  <c r="Q10" i="1"/>
  <c r="K42" i="1"/>
  <c r="O42" i="1"/>
  <c r="N42" i="1"/>
  <c r="M42" i="1"/>
  <c r="L42" i="1"/>
  <c r="S42" i="1" l="1"/>
  <c r="Q42" i="1"/>
</calcChain>
</file>

<file path=xl/sharedStrings.xml><?xml version="1.0" encoding="utf-8"?>
<sst xmlns="http://schemas.openxmlformats.org/spreadsheetml/2006/main" count="59" uniqueCount="43">
  <si>
    <t>Wed</t>
  </si>
  <si>
    <t>Thu</t>
  </si>
  <si>
    <t>Fri</t>
  </si>
  <si>
    <t>Sat</t>
  </si>
  <si>
    <t>Total</t>
  </si>
  <si>
    <t>Tot pw</t>
  </si>
  <si>
    <t>RRP/pu</t>
  </si>
  <si>
    <t xml:space="preserve">Peber Limited UNIT 4 - CORNWALL BUSINESS PARK WEST  - SCORRIER - REDRUTH   - TR16 5FG Tel  : 01209643214 </t>
  </si>
  <si>
    <t>Please document below your order with : Date, Cie, your name, Address + Postcode, Mobile and email &amp; eventual comments</t>
  </si>
  <si>
    <t>Weight Gr</t>
  </si>
  <si>
    <t>Pain de Campagne</t>
  </si>
  <si>
    <t>Rye in Tin</t>
  </si>
  <si>
    <t>Peber Breads made with White Sourdough</t>
  </si>
  <si>
    <t>Corsican Chestnut Figata</t>
  </si>
  <si>
    <t>Order cut off time for collection is 2.00 pm - 3 days ahead</t>
  </si>
  <si>
    <t>Peber Breads made with Rye Sourdough</t>
  </si>
  <si>
    <t>Viennoiserie , White Sourdough Starter</t>
  </si>
  <si>
    <t>Tue</t>
  </si>
  <si>
    <t xml:space="preserve">Pain complet </t>
  </si>
  <si>
    <t>Garlic Flute</t>
  </si>
  <si>
    <t>Pain Breton*</t>
  </si>
  <si>
    <t>Black Olive loaf *</t>
  </si>
  <si>
    <t>White Flute</t>
  </si>
  <si>
    <t>Artisan White Baguette *</t>
  </si>
  <si>
    <t>Onion loaf *</t>
  </si>
  <si>
    <t>Walnut and Herbs*</t>
  </si>
  <si>
    <t>Provencal SD Tom, Org Lem, Apric*</t>
  </si>
  <si>
    <t>Pixie Rolls Ciabatta sold by 4 un*</t>
  </si>
  <si>
    <t>Pixie Rolls Granary sold by 4 un*</t>
  </si>
  <si>
    <t>Deli Loaf White*</t>
  </si>
  <si>
    <t>Corn Bread*</t>
  </si>
  <si>
    <t>Parisien Granary *</t>
  </si>
  <si>
    <t>Tin Loaf White*</t>
  </si>
  <si>
    <t>Organic Tin Spelt *</t>
  </si>
  <si>
    <t>Saffron Bread*</t>
  </si>
  <si>
    <t>Croissants sold by 6 units</t>
  </si>
  <si>
    <t>Pains au chocolat sold by 6 units</t>
  </si>
  <si>
    <t>Pains au raisins sold by 6 units</t>
  </si>
  <si>
    <t>Milk buns sold by 50 units</t>
  </si>
  <si>
    <t>Cinnamon buns by 6 units</t>
  </si>
  <si>
    <t>Almond Croissants by 6 units</t>
  </si>
  <si>
    <t>Products with * have a lower price online when bought in multiple units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</si>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</sst>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"/>
  </numFmts>
  <fonts count="12" x14ac:knownFonts="1">
    <font>
      <sz val="11"/>
      <color theme="1"/>
      <name val="Aptos Narrow"/>
      <family val="2"/>
      <scheme val="minor"/>
    </font>
    <font>
      <b/>
      <sz val="10"/>
      <color theme="1"/>
      <name val="Arial Narrow"/>
      <family val="2"/>
    </font>
    <font>
      <sz val="8"/>
      <name val="Aptos Narrow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59386" y="1230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0654" y="17364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0654" y="3187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10654" y="689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39962" y="3465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39962" y="3465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39962" y="3465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27885" y="11635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24477" y="734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241090" y="8112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241090" y="8112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41090" y="8112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41090" y="8749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241090" y="8749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241090" y="8749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47267" y="109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047267" y="50283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50970" y="55917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50970" y="4037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50970" y="1620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50970" y="4511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50970" y="9089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50970" y="9089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50970" y="9089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50970" y="9117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50970" y="9117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50970" y="9117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50970" y="9221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50970" y="9221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50970" y="92217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50970" y="4482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50970" y="4482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50970" y="4482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50970" y="3070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50970" y="3070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50970" y="3070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50970" y="2739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50970" y="2739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50970" y="2739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50970" y="23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50970" y="23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50970" y="23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50970" y="66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91250" y="9202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91250" y="9202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91250" y="9202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91250" y="7729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91250" y="7729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91250" y="7729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212605" y="2662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212605" y="2662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212605" y="2662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776521" y="1308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776521" y="1308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776521" y="1308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776521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776521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776521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776521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776521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776521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776521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7097846" y="2995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097846" y="28345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097846" y="28345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097846" y="28345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097846" y="28345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097846" y="28345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097846" y="28345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097846" y="2995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097846" y="2995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097846" y="2995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7097846" y="2662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7097846" y="2490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7097846" y="1801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7097846" y="1801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7097846" y="1801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7097846" y="2145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7097846" y="2145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7097846" y="2145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7097846" y="2318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7097846" y="2318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7097846" y="2318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7097846" y="2490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7097846" y="2490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7097846" y="2490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7097846" y="2662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7097846" y="2662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7097846" y="2662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7097846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7097846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7097846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7097846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7097846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7097846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7097846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7097846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7097846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7097846" y="469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7097846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7097846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7097846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7097846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7097846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7097846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7097846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7097846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7097846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7097846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7097846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7097846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7097846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7097846" y="469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7097846" y="469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7097846" y="469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7097846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7097846" y="5359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7097846" y="5692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7097846" y="5692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7097846" y="60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7097846" y="5359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7097846" y="5359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7097846" y="5359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7097846" y="5692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7097846" y="5692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7097846" y="5692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7097846" y="5359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7097846" y="5359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7097846" y="5359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7097846" y="5519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7097846" y="5692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7097846" y="5692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7097846" y="5692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7097846" y="60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7097846" y="60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7097846" y="60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7097846" y="5864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188A87C-7444-4575-9EAF-E5B485E817EC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4E56433B-3ADE-4910-A408-117FD9ECC6E9}"/>
            </a:ext>
          </a:extLst>
        </xdr:cNvPr>
        <xdr:cNvSpPr txBox="1"/>
      </xdr:nvSpPr>
      <xdr:spPr>
        <a:xfrm>
          <a:off x="7097846" y="1801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9491D47-91E3-47A0-8C1E-D6C092A97673}"/>
            </a:ext>
          </a:extLst>
        </xdr:cNvPr>
        <xdr:cNvSpPr txBox="1"/>
      </xdr:nvSpPr>
      <xdr:spPr>
        <a:xfrm>
          <a:off x="7097846" y="1801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8BF1E6-4D75-48F0-BAAF-F2E0C7EEEFF4}"/>
            </a:ext>
          </a:extLst>
        </xdr:cNvPr>
        <xdr:cNvSpPr txBox="1"/>
      </xdr:nvSpPr>
      <xdr:spPr>
        <a:xfrm>
          <a:off x="7097846" y="1801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2BE16D47-C9CE-4F9A-941C-28151DC0487A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7FA529C-15A6-4E35-93B4-887F7AB21291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010C320-20F4-4904-8F8B-FB0A5C463D58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E347CCB6-1612-4432-883A-506B921FC807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B08499B-6B27-4A2A-AF68-2D319B292DD0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8B35AEF3-B65C-4FF1-AF9F-19DFAD9E7EF8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E884ADA7-FBDE-42AA-B6D5-EEFFBFBC384D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86CC011-D176-41D0-98CF-7553F6DA4C36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B43CDB7-2C68-4540-9AC5-2A011850A905}"/>
            </a:ext>
          </a:extLst>
        </xdr:cNvPr>
        <xdr:cNvSpPr txBox="1"/>
      </xdr:nvSpPr>
      <xdr:spPr>
        <a:xfrm>
          <a:off x="7097846" y="1973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CABC68DF-FC9E-41B5-9438-D4FAF6D0A54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DF8C21EB-BBA5-4C12-A6D4-C659419E4BD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BD61800-91B4-42E3-9EDF-DBB09A08AB2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034C317-97C4-422A-9F7D-E7BDBB9F368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AF02B89E-8319-4DF1-A4F9-F28CE7016C1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C7FEE4D-66BD-4669-854B-F4278F34EFB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2859C851-71BD-4938-AAA6-57731F264887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70272891-208E-4EBB-8CA0-138C4863F3B3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C51193A4-4A45-4A13-AEE2-E3D8DFAB881B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BBAF972-921D-4F7D-8933-294067BA2A51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E219FE04-CB7B-4601-AC7F-6A61DDD7E2FC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0319C28-19AD-41DB-94FB-EEDC9D83D22C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5C4F7D4-CCCC-46BA-BF96-E3C99CCBAAB4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B572709-6257-425B-9BA6-C51681A05620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B0A0E302-4AC7-462C-A165-B75CED0C34F2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73E1493D-7CFA-4F38-94DF-5EB175EC7F59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F5283E0-F799-48E5-8D39-6EDD76F51B4B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24990BDF-EC6A-4E9F-AED2-81349C62AFD8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C1B06DDC-C69D-4FE1-AD02-3997968F0129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BC7792C3-E828-4D43-956F-DC6D9FD7045D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A4177BA-8D74-4149-9159-843B54F7AC22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C12782A-D9E5-46CD-B154-A3E1895F278D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15352110-32F9-4A84-AD7A-2EF0CF122A36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9C2E9B3A-00D2-44C0-AA31-C9A39FC9A453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F4A84C8E-B5AF-4577-9404-ED62CC792087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585B28A5-10B7-49F4-9D4D-3173E0C1436B}"/>
            </a:ext>
          </a:extLst>
        </xdr:cNvPr>
        <xdr:cNvSpPr txBox="1"/>
      </xdr:nvSpPr>
      <xdr:spPr>
        <a:xfrm>
          <a:off x="7097846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1F2FEE16-75DD-4BA4-B0A3-B1F083FB6A08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DC4B5103-7C74-42DE-90D8-AADC16A709AA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2D6F0C96-BCD1-41A6-A5E3-C3080755CFC4}"/>
            </a:ext>
          </a:extLst>
        </xdr:cNvPr>
        <xdr:cNvSpPr txBox="1"/>
      </xdr:nvSpPr>
      <xdr:spPr>
        <a:xfrm>
          <a:off x="7097846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34FACC26-4A12-42CD-BC09-990D2EDB8135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8B37DC9-36F3-4709-B3E6-55A351913BB4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809009D1-1750-4824-8F52-61C811CE9CF4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2D12CA61-84EA-4298-9845-1CD9A6ED3BDB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E449BFC4-E115-40E0-9D6F-FD2CB6A37937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237173E8-A89D-4DA3-9049-D595D04E0367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B61E96AC-C866-4D82-A2A8-099DD0D868D6}"/>
            </a:ext>
          </a:extLst>
        </xdr:cNvPr>
        <xdr:cNvSpPr txBox="1"/>
      </xdr:nvSpPr>
      <xdr:spPr>
        <a:xfrm>
          <a:off x="7097846" y="56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11DFB9AF-07C5-43F6-A00E-5479CFEF45B6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567E4680-86EE-4AD1-9142-7165E2194923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9902AFF6-4D55-4E67-AB73-A6CEB54A174E}"/>
            </a:ext>
          </a:extLst>
        </xdr:cNvPr>
        <xdr:cNvSpPr txBox="1"/>
      </xdr:nvSpPr>
      <xdr:spPr>
        <a:xfrm>
          <a:off x="7097846" y="56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611B8181-A10F-42AE-BE4C-E9E8F2901DC8}"/>
            </a:ext>
          </a:extLst>
        </xdr:cNvPr>
        <xdr:cNvSpPr txBox="1"/>
      </xdr:nvSpPr>
      <xdr:spPr>
        <a:xfrm>
          <a:off x="7097846" y="56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24B26D2-3A25-4613-B882-FD3EB479CBC9}"/>
            </a:ext>
          </a:extLst>
        </xdr:cNvPr>
        <xdr:cNvSpPr txBox="1"/>
      </xdr:nvSpPr>
      <xdr:spPr>
        <a:xfrm>
          <a:off x="7097846" y="56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EE3C8B8-4A92-4E51-9DEE-1AF6C771F44F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1524543-A9A0-46E6-85ED-FD8E77AAB486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632D671A-7E35-4484-B5F6-A5E493898ADA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6D1A0492-7BDE-45CB-A9B1-5A9627EDDD2D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DEDDE5A8-B1A2-426C-A88A-69CA039DD4EE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4DE563D5-975E-4913-8152-BFDA6E3AE77D}"/>
            </a:ext>
          </a:extLst>
        </xdr:cNvPr>
        <xdr:cNvSpPr txBox="1"/>
      </xdr:nvSpPr>
      <xdr:spPr>
        <a:xfrm>
          <a:off x="7097846" y="56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0AC34A1-D7E3-4A68-9ABB-053D77FB4AB3}"/>
            </a:ext>
          </a:extLst>
        </xdr:cNvPr>
        <xdr:cNvSpPr txBox="1"/>
      </xdr:nvSpPr>
      <xdr:spPr>
        <a:xfrm>
          <a:off x="7097846" y="56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9148ECC-DC43-433A-93D9-93BE6FCD2A59}"/>
            </a:ext>
          </a:extLst>
        </xdr:cNvPr>
        <xdr:cNvSpPr txBox="1"/>
      </xdr:nvSpPr>
      <xdr:spPr>
        <a:xfrm>
          <a:off x="7097846" y="56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02213E6-399D-42BE-96DD-1A236EEA413F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39E2E88C-E0CD-44EE-B1BD-AD4F990E70E5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14EFAB26-E424-48B3-8D0A-DE248E79E2E2}"/>
            </a:ext>
          </a:extLst>
        </xdr:cNvPr>
        <xdr:cNvSpPr txBox="1"/>
      </xdr:nvSpPr>
      <xdr:spPr>
        <a:xfrm>
          <a:off x="7097846" y="5829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71B681F-1D93-4EFD-AB0B-090DEAFA5D2B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65A13E80-333B-4E37-8AD8-35DD6A2EB129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8B858807-963E-40CA-898D-7C74BC1C2198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75DACDD-C893-46F3-8FAF-E68DBE10904F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B0F5536-1CA0-4906-8BE2-E08CDF43419E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2EDF10C-AF28-4633-99B6-2C895AB17DD6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D2CFE61F-F83E-4A05-84BB-14832B46075E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7FC6E3F-CF1B-45FF-929C-5C322CB9E1B4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E3669D2D-28B3-4065-918F-EBEB96D3CA6A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EBCF27E-8C8E-4775-8EBB-F0059AF26967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6D0A9713-16B9-4197-A1DB-4FF7C6467461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2A1A909D-4094-4485-B779-0DFA84A5BDEC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6115E59-F36B-4189-8341-1FAD65F37C8E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E3B32D4D-BC64-4F02-AB20-F05F57C5629D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5A43B0C2-2A66-4AC8-8452-4F14FABA04DD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19A6574B-833F-4C59-A17B-CDC2C70BE51B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58B6482A-E735-486E-B6EF-1282B72791CB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C4FFB9C8-D6C4-474D-9A2C-A5FE3064A2A8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54574011-9EBA-4587-A09B-E09B27668DFA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20CFE128-D135-4BFE-B6BC-5E1D1D19D182}"/>
            </a:ext>
          </a:extLst>
        </xdr:cNvPr>
        <xdr:cNvSpPr txBox="1"/>
      </xdr:nvSpPr>
      <xdr:spPr>
        <a:xfrm>
          <a:off x="6719142" y="3144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7F9DD8BB-50FE-451B-A128-CC27485A6C78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1918721-476A-4C7B-92B2-BB29276C616C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C8D60EC2-C622-46E1-A7F7-5ED03FC4D109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E65E3BF-0E7A-4D61-9E93-FC1E41820FB2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D13E00-6017-4C3D-912C-983DEBB551F6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05C6109-D959-4333-8F23-281A0A7E761D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A89EBA9-E27E-4A86-9464-9340481D4015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84B5AC6-AE7B-456D-A622-EE65CC04848E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3F0AA7E9-4C40-4806-ADE9-890534BB580A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CB61A19-899F-448E-9911-334B4A3196F2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F0C2DB5-C4B5-4F95-8673-38C93C61D0EB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1900BA01-4D99-4083-A8E6-81A4BA397DA5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BF321913-F429-4E07-A7BC-B98F5EC2CB06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F5828A9-9E71-4A04-81E2-8183D41DB3AE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7B166E4-2F26-4E36-91E4-AAD87B55B05B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E7995E5-F57C-45B6-B236-79B25B8531A0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ED0CA7AC-684E-4A37-99F3-ED23FEC52AF0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80C714B-F979-4489-8D51-06A16A731064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582F347F-5C78-48B5-B7E5-3D01528A4196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EA12ADA8-717A-48B0-943F-C109CCF7BF33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95BB88EE-70CF-4C6C-A964-00D11203458A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626E3A8-5FC6-4C0B-8D7E-F0FEDE1ED736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813EFE59-7880-4C72-8D7F-33AB1C0B259B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C747E69-ED17-4059-BC37-A39142ADE1E4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BD1F30E-5653-4E17-8582-A0B10747222A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7CDAF169-A2BC-4EFC-948D-AF2E46D0942C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9E489C2-ACE5-4F07-A5B9-59689418086C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47E48039-9C9E-40D4-89C0-5C778B28ADC3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15BB804-81C9-4323-9951-F4CE507C0B94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CD811CDF-11CE-412D-A27C-85CBA67A9630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AB329BA4-E3D6-45CE-872A-269DBB8D4270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E3F9B4-F0CB-422B-B6D0-F451775C9CBF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936FB667-F8D7-434A-94C0-7AC5AB1F9E79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27BB3A1B-751D-483B-ADA2-B40A6776F111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793DEAE0-8A98-480F-8655-6438C986E494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59EBB752-B8D9-4B3A-A0ED-1E6C17B04AF2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43CBCE9-E047-4D1B-9A14-A7CCD4D86CE8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21A7455-5EC0-4123-8171-63BCEA7CB84C}"/>
            </a:ext>
          </a:extLst>
        </xdr:cNvPr>
        <xdr:cNvSpPr txBox="1"/>
      </xdr:nvSpPr>
      <xdr:spPr>
        <a:xfrm>
          <a:off x="6719142" y="400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D23F8CB-1DB3-4298-847E-D74454AA56D1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1ABA526-FE72-4F39-A733-963202A41202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92904F74-3A97-40F9-8D28-D0EB83058482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1AC28610-FA40-4D01-A9B3-C779CE18612E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F6EBE6D7-9E4E-42ED-BB15-3FCB1CD5EB49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3524C5B-9237-4FB0-A1A5-1B75CCCDE614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6D341699-E0F7-4925-A26F-2C1D9A05CF72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D1E0524-1510-43BC-B0E5-DC7929B5A8E5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2831EE6C-E209-4D85-A834-32433A34E576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31BB454-00DD-4434-ADD0-2A013AB42031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8855CF31-4978-45B4-8C8E-A325ED0833E7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2EA0F40A-64EA-438F-8500-CA631CCAAB26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11C58F9-FBED-4B4B-97E7-E025ABA8CE9A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AA78B703-67A7-4644-8458-F191DEA7353D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EBC53FB8-CB22-416F-88ED-27109A082372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F7C4A8B-1FE6-4090-8374-E699AE99C265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B8ED0FC8-171D-4E69-979F-2B63809FA59A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6965079E-2BCD-42B8-B2C0-FE0C0AAA9C24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675A6266-A0D7-4EFB-8DB5-6056978E063C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0C8545F-B7DC-41C2-B49C-5B8C1845DC06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CD4F06E7-06B6-41D4-B970-EC69DC660F03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38AB580-62B4-475D-AD96-89D4C0F418A3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E2AD8B57-C512-460E-9E99-67AC8CA425B8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16620988-3068-4A1B-B1D9-61BD7EF8903F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DF6A386E-5772-4C5F-A4EB-A638C74ED422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42DAB43A-6F86-4C5A-AAE9-7A28349E13C9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C11DFEF-76B5-41FD-8D0A-399AAFD7B501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3D4C8055-EE60-4A98-B424-6D597E4CFC79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6F54364F-EDE8-4A8B-BEDF-ABBBBD826065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264D2BC2-BAD6-43B3-B46E-F76389501162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B1F9887-6600-4417-8C0F-8FACA383944F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6591AE63-7F24-4317-BEAC-1E76101454D9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7DF73F73-7720-45B6-9738-DB408E2A463A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1F575CA5-7ACC-4231-AC80-C6B7A3CCCDAC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A8E8EFC-AD68-47CB-935D-B6456372D52F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7871AAB2-FD04-4F00-9229-1FA378D6B872}"/>
            </a:ext>
          </a:extLst>
        </xdr:cNvPr>
        <xdr:cNvSpPr txBox="1"/>
      </xdr:nvSpPr>
      <xdr:spPr>
        <a:xfrm>
          <a:off x="6719142" y="417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46A96CDC-0A5C-47C5-A50D-EBBF7C187526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7A1A368A-2C10-40FF-AC24-CACF51839455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5521F702-4512-45C0-BCC7-5FF52971715D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AC0C70C1-E3DB-4D8F-86EE-2F4883CED759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633C657-1C94-42B3-8E15-49D946DD5DFC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E70ED4C-F87D-4EE6-ACF3-8B398D8BB983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B65A8CDF-E765-4698-AD81-CA6F3544ED09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2D087290-15E2-409E-A1F2-83D6B2D06CF0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CF3C6445-8638-4572-A00E-5F48C5803C1B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83984483-B85A-4B70-9BD3-A4C20C2AA04B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18DA8EA3-E4D3-46E2-9760-5EA60DD27789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75257BD9-F3FD-48C5-8CE7-0CD3F45BA0C6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5AE2EED-2A02-4332-8C3C-1680070CEED6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B4AF24F2-6F7C-402D-A022-050D5DC71183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99910AD3-3EA6-40E4-A49C-C5F4CF40D70E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EF729E79-59C3-4A90-9AB7-623CD3BBA08F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D05DC7D6-378A-4D64-B32A-92E97CDA4783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70B43C2B-1287-4C9A-9575-E99BB79F1C3C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E3A712D4-62C3-493D-83B5-A235E6B20111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841007A1-1475-48E0-8026-540CAE580842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5055ADE-263B-437E-B5B9-AA9ED97E92F4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747A24D-0783-461E-A3C7-A3496B00BDB8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68AEE64E-7A4B-46D9-9B66-08C4E47CC46C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53BE2464-021C-4A64-ABF9-75E498C328D5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C9BC078A-E435-459E-9573-A6FF13C276C5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FCA62E5-5FC8-4710-B914-839DD6ACDDFC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9803F55-1628-4610-9788-F7830EEF21DD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6AF3BFC6-6376-4979-A22B-CA2014F440A3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559EC26B-A2B3-407C-84E1-FF8299DC2ABA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DA93D35B-7272-4BDF-B144-10125FAC215E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F009E83A-88B5-428F-A7EB-B4B5C1E36219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DE8EC91D-CD67-4CB5-A0CF-AEC8DD52F2D6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DFA5B856-01FB-471E-9411-225B86CBB683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FC16F237-9023-4882-BDB7-5A52FCB071F2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4C84B900-422F-493D-A636-86C34998962B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CC702667-E419-4E10-A4B7-E10692450A58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233F8087-438B-459B-8FE2-CC68DD2F5B23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224D720-4769-4CFC-8C9F-0C9F185B5F6B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FCC8394D-1BDD-4BE5-BB94-D07E01D9033B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6517AC8A-521B-4A0A-9F93-809AAD1271D7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FF5CE026-CE85-4ABB-81B8-6FDE6C822279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8C44230E-8870-455D-B161-8671435E35CF}"/>
            </a:ext>
          </a:extLst>
        </xdr:cNvPr>
        <xdr:cNvSpPr txBox="1"/>
      </xdr:nvSpPr>
      <xdr:spPr>
        <a:xfrm>
          <a:off x="6719142" y="452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91D671D-9075-48E5-AFFF-BF1C0CB50860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289B588C-7374-4E1E-BC5D-23FBD5926EF2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E80A2E6-4379-4B5F-B154-FB4C8217CCEE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A2A6AC10-1A44-43EF-819A-58CA373EB4ED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E6C4DD46-7A10-426D-AA75-6A609FFF6FB0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525BBBDD-8FD3-4D44-A864-2046A82C05CE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548E5FF1-F4D1-45DB-9B59-8948E2564086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B6E6C9B-E2C8-4E7F-882C-41EF3B97F632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17E77EDE-3CC6-47F2-8303-2DCE3490018B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65E54FF-2611-49B0-81A0-539D0E509097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4478824A-F280-4F88-86E1-D075CECDDFBC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D2D6A03-7DA3-450A-B7A5-0AD784236AD8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7A2A0831-A36E-488C-9E83-67142FB5C9B9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D83FAF69-797B-44AE-8E89-CA8BABE10774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8B3777A-38F5-4ED6-9AFE-6B8F14500E58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9DB7B74A-6705-4F8A-B326-FEB9D8AE31AB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35172113-E75F-44BF-8A64-9282404E6788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558B1EC2-23B4-4668-866F-29EE40E22390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CF76A5BA-E6E9-4AEA-9C3F-EFE1AB5D98B2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ED346E91-7C44-473A-83A9-ED1112724A71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C2E41BC2-3674-444A-8C5D-3FBAB5DF7032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577AFDC0-63A5-4937-AF02-59BE671D7CF7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87376D7-C057-4761-9BC8-06681B727F37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AB191A3B-A27E-4764-91F5-43427788E7F4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FE564E79-97C3-4F10-919C-7FAD782AF7D1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5DA6DB2E-8A01-43FD-9D6C-AC5FC819C7B3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E9B42E4-8A5A-4C60-A293-E88E01531C19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28D1331B-5178-4BE6-87E2-71625D56A0DC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8F3801B-9409-4CF6-97B6-964D68B9032F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52DED52A-5D92-4A14-B77E-A444FA561D8D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B690AAD2-4C95-4DB5-B216-32C103F887EA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AAE4B9AB-2B94-4EFE-9653-E341A1EEB4CD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05F4FA8-00BB-452B-B66E-0FC20723ACBB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A23E1808-50E9-4F67-A270-3F54702439A7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DBE0C94-0DA2-41E4-BF8E-5C24CF814675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211709F8-6A18-492F-94AD-E79CFB596D65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DF8A790-BC9A-4344-8FD7-6B14096A4291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DE1E8AC-4F0E-4A2E-A651-B7CA2207C4B4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2388C732-FB5F-4C23-ABF0-3C7CE5FA6493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1378BDDB-E0B1-491A-A8C4-C1A476EEB9DF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F739CD08-F194-492E-A900-3506DCE62502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696CCC-E196-4E44-93D5-58583C0B29E2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FB813C7-EEE0-4008-8B5C-E24530AF0949}"/>
            </a:ext>
          </a:extLst>
        </xdr:cNvPr>
        <xdr:cNvSpPr txBox="1"/>
      </xdr:nvSpPr>
      <xdr:spPr>
        <a:xfrm>
          <a:off x="6719142" y="3316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2B46AFE1-0332-408A-865F-C7032A17C8BE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EE61754C-921E-42A9-8FC8-C811784E9C94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34F967E-9C22-4146-8D42-E4137391D7A1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48B6439F-AA72-493A-8FD9-3FD3346AAC75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57903C04-F5B4-4328-ACC1-EE26C22AC694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6FADBC1B-C48D-49C7-8A55-E45DDD04560A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2B0C873-0F60-44A8-8C2B-DAB047A11656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A1525A67-F940-4BDF-B0B9-2E2D0D3272CC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5A15DFFA-C6AB-49B0-A8F1-6D57A9F23579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DC1E6889-C50F-42CE-9921-A9AD3B7437AC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213543B3-4BFF-4CDF-A517-508BF255F4DE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E0BA9F1-A1FF-4066-A0D0-18EC5936A5CE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FAA264BF-9AA9-466E-B2D8-E648AF481AF5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F2D1F522-24C2-4852-AF6A-5B20D464C4B8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3AA6B1F-E102-4F85-A0BE-FBDA9AE70CEA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1F539463-56B4-42FA-89F8-64923301BB36}"/>
            </a:ext>
          </a:extLst>
        </xdr:cNvPr>
        <xdr:cNvSpPr txBox="1"/>
      </xdr:nvSpPr>
      <xdr:spPr>
        <a:xfrm>
          <a:off x="6719142" y="34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2DF59666-6C55-4A48-BBB2-D207658F2604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D9BBB8-E0B4-490B-9126-3DBD1DC4DD2D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ECC9382C-ACB5-4B4A-9D3C-2F5B1CB51A0A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E435E74-F427-4A54-877D-8FCB60E6D1E6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FC330910-B1FD-4242-AF77-D94C6FED2AFC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2EC0F8AF-5ED6-4627-A04D-77ED78B0D411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DE592FE3-B3C4-4A07-AE4C-3E14E9048A01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BF5B4AD-0236-4DA6-B481-B6C3BE46A40D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F5A6C93-380F-43F8-9A54-755221F92A71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8EAF24ED-74C6-4820-9C58-D623A819A747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ACDCE040-F772-44EB-8079-75771CCF2524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174E242C-41A7-492D-8C9B-8C50CD288AB2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F339567E-AA74-4569-B02A-21F43EB10E23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11D0757-4773-4055-82BD-378EFAA74A9F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EB9385AD-DB18-4FE4-9C84-5BBB690C47BA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3D9B7569-3AED-4E6B-8119-1D9D96AB70FC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32508A2E-D3B7-413C-8D6C-9095FAF9DFA2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6A83FE83-6C9A-4513-B4C3-00AA23696336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64E493-128A-46E5-B631-3831E94C9F88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28580002-C6E5-4CFC-BF67-CA870FCE48B1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CD05DA39-6DA6-480D-84DB-194F77F312C8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6BA13C31-9C2F-473B-8147-88A553CA3B49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AC0A7C2-CF25-4EAB-BF84-6ABB1A0C7E56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9EC6C688-4501-4532-992F-B5C238802DCD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85EF9F3-81C3-4688-9133-661B6C0494EC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18DC4A55-4481-421B-A3BE-52F0EA95D98F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BA85090D-5800-4DAE-9F5E-36AF64AED332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EBA9EE05-BF27-46E5-875C-175EE48C2FFA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5194277D-2CBE-401A-8B48-D9A32103CEBE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5AB402F-20CE-40DA-9478-68F6B129B8A2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62CAA5D4-4DE6-4832-95AB-ABA04C5357A1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3BDF724-5910-4489-82E1-0C01EFBA6630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101C483-7BED-438C-BB5A-6345E5BBAD1D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8EC9C76E-1AEB-4BD6-925B-5A34C0B5075D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62B66CE9-06C9-44B4-BA66-B71B3F2FE6A5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B3585F97-306B-4416-A557-804D8275C79F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2B8E99E3-459D-4BA2-B65F-7D81FEBBC578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4A97935A-1F97-4C7F-A6A0-A82BD6B5EE13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DB680F05-3108-4C13-849D-FF8FF68BCA01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F9F0A567-E01F-4647-8FFE-D9307CD8BBF2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74FA8A47-7B96-4ABD-99AC-B81084CA752F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82D9D738-CA3A-4F55-9C8A-9A6CBF9F5716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83F5DFE9-D924-42C8-A956-D070EDBE5405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8D6ECC5C-1F59-47D4-8AD1-E6C7CFF1AC37}"/>
            </a:ext>
          </a:extLst>
        </xdr:cNvPr>
        <xdr:cNvSpPr txBox="1"/>
      </xdr:nvSpPr>
      <xdr:spPr>
        <a:xfrm>
          <a:off x="6719142" y="4349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8E7D8D19-CA82-419D-8E64-695B8B1613D9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5AE1AADA-9711-462B-B6A8-B0BE4EB4780F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F29E088B-6562-4E42-8561-381180B78479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6724B0F5-9A23-41AC-9C8D-A7EB94B6A7DA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CF34F0AA-446E-45E8-BE71-8810A1125D3D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99E82FD9-F5F9-4668-8A15-95BF19C5E398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45114D14-5026-493E-8A10-805EBE3C3729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26153F-2FEA-4091-B9AC-D703C5758E5F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C1563D1-2A62-482F-B220-625F216BF27A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4E655BA-008D-4138-9E6B-5B8F91E9908F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F791C0DF-1D3A-49F7-9F0F-AFDA81143CED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3B7C07-3238-4037-9A38-FA99ED6F024D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3CC80FA7-26D2-4D6F-9589-945C67A19232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D3C05E80-C279-48B8-B076-D28E3DC3AA40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6000B08C-EA73-4F84-8B62-30C4B16893F7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E6C29C60-20D0-43C4-BB4E-6A205072F9DE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ACD2278-A33B-4F9E-9DBE-2D7619C90935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8A482F8-0A06-4295-A933-EC6291B24843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B7A785B4-EE34-4441-A40D-268F1DF7C6B5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CA1EE5-7EDA-4750-B471-E4B4F695FC05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6C9809-7F5C-4B31-AA5F-ABCD0D3A94DB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13F3FEB2-B642-41A1-AA8F-85268200571A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A994DDC-BABF-450E-A354-168602DFFBFB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15C19A4F-6BA0-4A5D-833E-D4BF2667A4F5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8E948189-A3CA-48C4-8A55-B5059BF6491F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8D713B51-1452-4D90-9AED-557F6E5AE9DA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B3E4F916-D9A6-4734-811F-868E861FA6FD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9A8BE4A0-F6ED-42DF-AEA4-A8CF9A01E01E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3FE9E20F-04A0-4D89-BB41-4CFD44C4D9B1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62214DB2-78DE-401A-812F-237EDFFBE55A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06D228F-5C8A-4FD7-B31D-4CBF8BA53C49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B1FFB66-D532-4C9E-9B30-7B6D1DB697F9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E476CD57-D3D5-4540-98EA-685BAD8B53C5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82BE364C-56BA-4DF4-B395-5036A38B2B1E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28E43011-431E-4FE3-AD1C-3126DA0D4CC4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0CA3742-C78C-467F-95AA-244CA0001B2C}"/>
            </a:ext>
          </a:extLst>
        </xdr:cNvPr>
        <xdr:cNvSpPr txBox="1"/>
      </xdr:nvSpPr>
      <xdr:spPr>
        <a:xfrm>
          <a:off x="7097846" y="366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7E2F0118-714D-44B0-B570-7021324A56D1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C768F822-1421-4397-8F71-BD6DBFF761BC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3991385A-125F-4D50-B3D5-CA8F4D8636E5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3EA48332-732A-45B4-AB06-A87AAC03E88E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DC6ED8E8-3FAA-42FA-9CE4-3DDBDAF3D5D7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62483F3-EA2F-458A-9823-26EFFE68B55E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3180C85E-4A07-44FB-BBB0-08E4C4C09B3F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E186FE3B-36E1-4CD2-9390-927585A943D3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1C7816E6-FB77-456E-9FF0-D94B091E9BA8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8AFA94-0944-4F01-A536-C7BE94A5181A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506BA86-1C05-4251-AE77-A7D07D49E4CE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2AC692B-0645-4320-B4AE-F4C4C8BB2F6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7F823850-16FC-4F06-BFFF-E801407A29A3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5EDC0FA3-F5D8-4EA2-ACC1-C594BADDE062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BA58A7EF-AFCB-4A55-8EED-414FAFCFE537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354EEEBF-4EFD-4790-98C0-76D5EFCFC37B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44FD0196-4B2F-4E09-8762-8F9F021D9F8B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F43A29CD-A17A-4FA7-B406-A54494E3721C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D6BB1DEF-E9B3-47D8-832F-423F4B30B91F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2428041A-9B08-441A-821A-3E06974D3E7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CD9BCEC0-914C-4DE0-818D-9CA5C72ACBA2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FA1236BB-0E80-4FC4-8BC9-9A6236E7A95D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85D19ACD-6861-49E4-AED6-D11AC9AED07F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C98AEBD-C685-42B5-A144-902502A0F8B7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4D814C8F-E3D9-42F8-9895-30102222C421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92C35AEA-EBAA-44EA-8316-76253B34CA85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3EBCF71E-4800-443E-BE3C-E5D1C8D0ADA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C78F4675-3180-4DEF-8443-E91E2CB8B977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5493C5AD-31D3-4EA5-B6BC-0962B28005BD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48202DDF-A8E5-4B59-A13C-2D63C5C43BA5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BBEC1DE2-008B-4AAD-9364-94E461CACAC2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D23392D0-84E6-4685-A5E0-E6D083076668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14CEE3A-64E8-4A65-BF46-67E8B0EA7B22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6652F1A0-6ECD-4DC3-B07E-082ACB937F2F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D62AABFE-2C1C-40F3-8BF6-5FBBF5D2682D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77FB9DE0-6B58-4025-8464-FB6006A429BA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BDBAD00-78C3-4097-BDF7-CBD96645898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68D331-41E7-4C9D-81F2-B3C1E98C90A0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BA7D4421-3548-4F28-B7B9-ECE1094ADB74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3BE10E0D-6EB4-4F2B-9D5F-E504EA98C2F7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4A77F773-F296-476F-9B60-3CE7DF7864C8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B6BB8163-D8E6-4720-8159-58407CA8CB9A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4CC521B0-B610-4B76-8147-CC6DC26CCCAB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6839FC56-B6B5-43F5-9105-4E392BD0CA86}"/>
            </a:ext>
          </a:extLst>
        </xdr:cNvPr>
        <xdr:cNvSpPr txBox="1"/>
      </xdr:nvSpPr>
      <xdr:spPr>
        <a:xfrm>
          <a:off x="7097846" y="4865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135BA83E-33DA-4776-B21C-31D2E0C8F42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B28617D0-833E-42B1-90D8-0A02A901260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D0B3A21-7D8E-441C-8546-4B46BD9CA44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3C872188-3340-4C65-9CCD-983CC9A7E50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4B0B8A62-92CB-4FF9-935C-EE7A103ECC0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E3CF292-A972-49FD-BF6B-C0A994DE94F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7B21EA9C-A0AF-4364-8B06-CE090008E88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D112BC35-6CE6-46D3-A1A3-20A2A95BDAE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E5E44BA-06AA-4225-986B-B1E3682DE65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2982073-36F5-46F2-98E7-D6CCC671458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72E1F795-E44F-474B-A25B-6897DC21DDD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53AE4AAC-E24E-40A8-9A5C-B37F45759FB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36F0C1A0-27D0-4804-ADD0-F51CC9598DE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E72C32B1-C665-40CF-8C9F-FAEC5D68C34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F105B28B-EBD9-4B41-BFF6-CBD8D0897CD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6A081E4-8F83-4DF9-8F8B-EA70C4975CB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CD0706A-2FA4-4CAC-988C-806197EFA54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6D8BE536-66F6-4C62-9CAD-E6B495DD2EC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57A421E5-44CA-42E4-96BE-0299021E8B6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FA3CE736-BF20-47C0-A42D-7758522B6D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425762F-6354-48C6-88CD-31753C4C6AE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14A8273E-C149-45DB-89DC-8B4104C9E44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5AA10212-31C7-4C43-B217-CC4249387CB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4A4CC414-418A-42C8-8368-965C5CEE0E4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91FBBC7-8FC4-465F-B4B1-D67706B84A4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67B1CDE-A549-402B-9957-B910C1DFDBB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6F3F3F8-AB8D-469E-9963-238D761BA86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77A25A23-CFDC-48C3-8C60-5E907ABC91E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A10C6A6-70AE-4DDE-8A83-4F6159F5694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EEC39FA6-17CA-4F2B-8CCE-FA680E5E69A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06B52C5-C9A0-4623-8D14-4E3B5936B5F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87BE66F-77F1-45A3-9DDB-8D4A8D1D863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3D96D055-C326-42C4-A93B-5D213C18B9D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E8F445CF-8DF5-4A65-9905-CEDFF9BB1D2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60187E61-53D1-477A-9489-7B8E81433FB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645741B-DC18-47DC-ABA4-53AD0C5B086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65B23012-098B-4C5C-A80F-9B9FA20A534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32CA98C-0752-4EC0-ABF5-596C270CF34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6F8BC744-D79C-45E7-B689-8CF4033509A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D283CE64-3B31-4F22-90F9-624FCABDD97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C338A121-1554-48BA-BFC4-1F0971FD791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30C010CA-D0A2-4310-97C0-8BDF0D63FF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E0C949AE-7BEF-4F8F-A1B2-69CC13067A9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D0CF09B-93CF-4A0E-A3BD-A17E27430AB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4E9631B6-89EC-44BC-9BAB-8D8CA4A0701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FABE67B7-BEBB-40DA-9AD1-36CD78CD565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7323B458-7342-451E-BD89-C10CE6F4CE6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691A687-A361-48C3-834B-06E9B219BB6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9B8E2D1B-AEBE-4F2B-B745-235116A8768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AE28C6AA-968F-40B1-BC91-D82E711DD3E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5AA754E0-C50A-4C66-8951-F0B5F6D5E9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B132101-4CF5-455B-9BBA-6993E7C6B9E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F01F76B-F8D2-47AB-8FA3-07E2D39350B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BEF16FA7-B056-4312-9E0D-6A7E4A055C1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A31112BD-3194-4010-AF8F-C10D5C1F7E0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CA7C35C3-B2F9-46BD-8E94-FFD41CAE8FB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60CC379-DE64-45BF-9199-5CD590816EF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BF2A3E30-798A-4569-BA70-766C4B2A673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CF3D7920-A4C9-4477-A3B7-755EB40A115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EC671968-C4C1-4837-AED6-806C96B86D1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3DAC4B26-8B67-4E0D-A863-B61C0F4E158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3313253F-ACAE-467B-8705-3A8C8870CE3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A5C3A6E5-8B74-4506-A23E-AAA01AF839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902F19E-5DAC-453E-A06E-417C8AAC574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10C9C4B-A204-49C6-AE75-43D89C4A0C3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B19AFB0D-933F-436E-B92E-FCF3172F463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6B2E80E0-3D5B-4176-A3CA-BAEF5B6FB57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EA03EA0B-D695-4FEE-B69A-E75585CF96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906337A9-4EF7-4AE6-908C-455138AF6AF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8A6B938C-16EC-47F4-A7DD-5FEE574D9C2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C538DF23-A067-4769-B6D1-547712256B9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F237B790-8322-47AE-8CE6-0995F42A590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54C5A737-5A71-46D2-BC3F-2A8BC10E9AF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FB9EE9A-8311-4CE9-8870-E460E22614E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207C7B6-D148-40AE-A36D-6625B36D714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251AE838-F575-4C2A-8A79-72823B16455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234D6AC7-1CDD-4F59-B3A7-AD40E025AFE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FAF9C96E-500D-456D-B748-E1863346C53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F56E355D-9DD3-4192-B8CE-D2279A341AD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16BF34D8-3D69-4C34-9F94-B69D5DE078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B2D5023F-86A4-424B-9B54-D5CF134C9B8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5D95EE3A-33B5-4E04-88C9-B12E516B76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D8A2C278-3CAA-40BF-8768-A41BFEDF05F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3F530B5-1EF9-46B2-8B5A-10DA7F1585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CD98D5BF-5AFE-4178-970F-F0D98D62B8E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D61DAF8-B1A6-4945-A380-DFF1691BF20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29AAE5A1-A96F-4129-BAFC-1217022C706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7C0ED9A8-C2CF-4329-9BE1-B9DD5C25DAD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FFB0873F-62FE-4E5C-AFCB-73FE8AEDA6D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DC56ABB4-9E41-4487-A1A7-0D8C5CB2D05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81B9F306-4BB1-4C18-9D9F-3A765E6A5F9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4E680411-0DEC-4489-A2DD-201B4AFECE6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AFAB46D9-317A-4EEB-86A6-02DFE31C1DB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6EC19F46-A9E3-40AF-AF3D-51E6581B378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93240F2-B8EE-4151-A3E1-7CAC9145F2F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55BD8867-7ECC-42B6-A5A3-C84F2F6BFB9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13C89204-2322-42F2-93E5-7AE4AB461B1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6B09F31E-123B-441F-86EB-507FC8DAD3A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8D03298F-B129-4A66-8D44-51EBFE5F6F2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6974AFF-1152-4A61-8E17-C3737E66BD2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C86CED52-2709-45E9-BA28-7E7401F8E0C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C6291BD-5B7B-4C02-A409-19DCDAC441A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B7521D0F-7A87-42F4-8573-F1D25F3841A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CFCA6661-8BC5-421B-9FAD-63CF5E9AD23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FBE9A4FA-9254-4A19-97DA-98DE5CBA6A2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C3425697-554F-4479-8FE6-449C5774188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A02DBEE3-A066-4389-B37C-2D96FAD066A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61041717-8AF9-4BB4-B7FF-70EA572244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D8A4ABF4-34BB-47C3-8A5F-6483DF70F81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9E6B0AE0-55FC-4C6E-A152-70C4341BB67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A2E45585-7774-4AB0-A94C-6CE73212428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83D06926-E029-4FE2-ACBD-6FC70EAF3CE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1B097A2-8B7E-429D-9E7A-1EF4E2E9FE0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52E49F34-CD91-445F-B636-21669100BAC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9D3CDB6-8072-4837-9158-D6F65A55C1C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35B0CF3-09C5-47F4-A5D2-6597D7AB26D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C75AC86C-7061-4E52-9EE2-15266C7B500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9A33DC83-C3AE-463B-AB96-52A6A6A8B08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8A0A871-80D7-49D5-96ED-3FA917F8F1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72EB1E1-BC2E-42EB-BC31-0B19554F13A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DEC8930F-2FC1-4465-B9EF-AE9505859E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3BF920D-52DB-4B39-BF7D-5A29E3DCB27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AB9094F7-2DC1-43EA-B034-66E9E210236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7A237CA0-11FD-4E30-B527-3E67C404069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EC0548A-6C3B-4DC5-A569-88EBBF4D0EB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820E392A-CD9F-4C67-ABF6-5A5E287B992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4722BFA-A810-42DF-B76F-574E594E49B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BD59DAD-C274-4D42-97E3-74C63842F6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4DC5BB14-F6E7-490E-92C0-7B081BB3C03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9E38BC4F-B9E8-482B-BD03-21C3D74BA74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EE5243B9-792B-4B56-AED1-17EBCFC0CA4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54367E9C-2E4B-4F9A-A96E-A8EAB156DBC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C2BC8602-B004-459D-B580-29B4EC0D875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4FDCB180-D0D6-4C74-B4A5-A70D3C0CF92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2DEACCE6-409B-4B6E-8434-599D994486B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CBF8C76F-5A1F-4E36-8E41-6F4A265EF11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D8125767-C720-4842-8CF3-7C8E0B51F2F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292555A3-2E6F-4FA5-82C2-841EE5958CC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44657F43-7FA4-4640-B734-671801D0D0E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78B14EFD-5E25-4394-B88C-F3F6A19A2FB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68126305-76F5-429E-A309-D1D39C055BF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E6213EBF-8235-4EE9-9FB9-1DE08CBA78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8591E487-C829-4CA7-80F0-EEBF8752272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C9D7269-E684-4DF3-99C2-324AD51839F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E1C9265C-FFA1-4D35-9F24-93BAF593252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92BD33E-8552-4CA6-93CB-2DDA0347D17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4EF621B-24EC-400B-B42E-FC4B9408E4A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1CD99DB-729A-4D5D-AE02-CCF3658936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66FAB9B-E558-43BD-BFDF-1B01ED08273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8068616-E41A-4C12-BC29-02D6A8FCA5C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0BF4E8-C9C7-4B4E-A9CB-743F337FD75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E3ECE744-CDF9-4805-80FC-F15BD4B41EE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9FC5BFED-6F25-4B73-A510-565E45F1109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DD204ADD-A737-4B0F-A686-372E3DF33E8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B4F74A-196C-4CF9-A02E-4FBEB19F494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F42E5FEE-0B3E-4DA4-9644-4FEC8F760F3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8BA0C159-42A8-4D52-87BE-4A23AD477AB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30AB64B0-6050-4613-B12B-A3AEB04E06E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557B72EF-DDD9-4387-AFB4-3133E1E71A3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8AD583AB-9E60-4C21-AB96-4D63312D7B0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29722AD1-E9F8-4875-9FB3-5F5C1CE5DE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2296C03-A15D-4D73-AD0D-A53B373D30B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957E17B-3EBA-4B4D-BD7D-4447808D4CD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61C0D493-5FC6-4659-89B1-88685075A1F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64224A7B-9119-4D06-AE55-0E7E08336AC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BD125083-FDD1-48B1-BB16-3909334DDF1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F50110-AB7C-4C5C-BFF2-C9CFA2818EE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B8DB4AF-C907-4851-BB7B-5BC190C268E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C6430C3-C4E8-4851-A073-CA34784B4CD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F7860092-59A0-4381-92FB-207467F5C77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EF4F3EA-F5C7-4058-98DC-61A1FD64C6C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01181A8-8A01-45E1-A13D-58A1B60AEF7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29D2F7DB-6DE2-4D6E-84EA-E3AD8C5E138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3AA909BB-EA27-4734-9EEA-D4864D6DF14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2495180-4423-4AB8-AD1F-5BC70886159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F17E75A-F90F-4A03-93FE-DEA96B2F3B0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8B88B14-F5E4-43E8-BFFC-F335309F646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EC90478F-BD46-4193-B56A-7D92CEA8AAC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5AA02E7E-630A-4A52-A809-62A500ADF12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91253780-C509-48F6-9654-8B896622527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13707DF-2D47-4B9D-90C6-A3FF473910D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BAE3CF61-F9BF-4618-B126-2F57673616B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8475AE7-81D7-4F3A-9B7E-9517759B15A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D4750E43-79BF-480F-88D1-57B52BDBD5A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D1E2AEE6-CDF6-4BFF-B010-E3C76B0E0DC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B9A252F4-DBEA-4282-93C5-5F36A51C692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B3CCB35B-2B73-4204-9945-B411E0648C9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BF33EB40-48A5-4708-8ACD-9E7C542B941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2B038881-E8C3-42F9-9354-8A19F362295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195F7E9B-FA6D-4C34-8660-BDC5E24C49F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3E1DEEF-F36B-4E78-A041-60D2CB58C13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B36B404F-1D2F-4E0C-BB2E-F336E3FA317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A93F2420-3D13-478D-9317-35F20F47CB4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9C62B2-8844-4FA8-9502-A1ABC256A0A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573307B9-04B7-4F26-A986-0239F16C473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E8DF3B8E-26CB-4CE8-A5AB-1A9DEB311B7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B010ACB5-053E-4D80-A4D3-D6712EE64F4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1E0A09D-C85A-47DE-A61D-46125B3996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44D7C2B3-3FCC-45A2-A351-2ED2415A893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E1AF87C0-6EFC-442F-95A2-1B700E20778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31C72FC6-F2CC-4EB2-BDA8-8481C3A181A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9700D84-072B-407C-9D46-250662138F9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6F49AC8-6F69-4F84-BE5F-48B9083EEEF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EDA19A2-4C47-4605-B2D3-85BD9C36212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BDAA21F-02D8-4581-ADBB-DBBB5F0A5B1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2A00FD51-9C90-4665-985E-9761CAA763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CC601AF9-4B7E-4179-BD88-1E261F386B0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4893AE19-06B4-4C65-B19B-038FE855D66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F3544370-30F5-4B8F-9A63-69EFD3384F7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6490B27E-1297-45FB-9612-CE86A663ADF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9E56CB6D-62DF-4E21-8FF6-D0D3E11C867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9F2187D2-9332-4143-AABE-17C04563E2E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FEA71F4C-3205-4D16-8AEF-3700E56F5E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142FC6EF-D2C4-46E7-A953-80805CB2FC1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9BE2F2F2-E7F5-4F33-B4DE-A6624A8D1C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5B21110-B6A6-413B-A289-66A415074CC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213595CE-A3B1-4C51-AEB0-88C765E0662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936689C-EFB0-4B9D-88B3-5D589027111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3E74E853-93EE-422B-AFF5-067882D5A71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10D76126-6927-4D6C-9B2F-E99262A634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6EC02EE3-F2C0-45E8-8386-CBA3AC6AD7C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3F94288B-7067-417C-AE9B-DCA438FBFDC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FA13330F-5472-4E75-916D-60BC938D882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E21DF11F-10AF-4DA8-A5E5-575E994F8E4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C3EE32FA-0806-4E48-9320-BEBCB3529A7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BBA8FBFD-018A-4AA7-9CB2-D902773CCA3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E5359765-C44C-4CB4-9BFD-7B665D7E22B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A51189FC-57D4-4B8B-8345-2A9BD9BE88C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41C85C8-BD53-4BDC-9D60-6E11103672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AEF7E1-1300-447E-8BB5-4DC7AC15B68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1FCFEF25-08AB-4774-B6E7-C9E2EDD28F8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DC9E3549-4F2A-46E3-BBB1-CA3C92AD7B6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29D1C8DF-7D23-4C29-A3B2-D9D7E7C19A3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283B45DA-1060-4065-8E4C-45AA32AA0A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694D77F8-752D-43A7-BDF8-914D49E6BA2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9F0A5327-14A5-4223-B900-1224969B680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266D36A7-7D93-4BF7-8395-2E431B5A616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3F99F26A-C4D0-422D-8605-347E88B30E3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776040B5-10B5-46AF-95FC-5B7E9FC1B1C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4F6D79B5-126C-4155-A610-67959ADF23B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B43D427B-900B-4EAC-83AB-8FE1624A083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21DF03-FDDD-4428-9669-B344EBD007D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E553A444-0453-476E-957D-350ACEB21E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604AE5E-1CC3-4722-984D-B0A52678DF3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A71FCAF-8701-4431-98C3-ABBCE3D0B8C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1ADAB296-3A48-4876-A4AD-DCF02E8477F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7C2FB71E-551E-43C0-AFE4-69F8133D24A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99E078CB-278E-4647-8941-164330BF9F0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146339BE-B29D-4787-837A-4C427BE2E10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E6C57828-FEB9-4F36-BA11-3E833DC803F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ED233F9E-B4B5-467F-8CEE-7DEC6F4113D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4492D3CD-A9BE-422F-B914-7D805B17733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83A6D6C4-A67A-4854-9F38-E36FD2AFBEE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5F1F20C5-2FDA-4F06-84C4-51A05E77102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FE76A0D0-94D9-41F8-A732-B76AEC08536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F78C912B-5970-4610-98E5-E6AF589A1F0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8265F7E6-9D3D-405E-8250-FE6765AA21C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52899ED5-9855-4C16-A3DF-4C08DDE37BF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DFEED24E-2CC0-40C8-AFBB-FD644DF35DE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17201F27-B683-439B-8AE0-6910533715A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843C0BAE-4BA3-47A3-9091-16CB819A109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CBC0CB78-67D3-4971-BAB2-AF858D0A203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9E59DA5C-D5B1-40C9-B5D7-06C410FD31E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399C6C9B-9EBA-4877-A7B0-B539AD4021A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B0D6C703-8077-4E1F-9077-BA26E99FE62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5C5A270E-FE61-4CD1-B7A3-4C80F08B78C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1050DA87-C5FF-4B5D-8B4A-ADAB30E5F4B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BFE78692-E3CC-41C0-BAFB-59D23E38196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6DD350E-AA6B-4387-BFB8-C2F8C12496D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58B987F5-0589-46EE-BB84-8AB0BB33487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C0F59CD7-04D1-44F4-A757-F4733C1E02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A18DBE5-0DF9-41EE-A17D-B081CC049AB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BEFBC1B6-EA7B-408A-86D3-8BDDF5AE07A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3FE0FD57-0DCA-4285-A13F-0985E2E5146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70D4BA00-7BB4-49B1-9D96-8B5E60F84F8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D5FE0CA-8A4E-4047-B1F8-0195FA1553D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566DF38C-D0B0-49DB-B4FE-25DE1051A61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C6A903-C03F-4B43-B8D2-0E4901EE599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6E8F145B-C194-4DDB-8A2B-692D19E0D1E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45D01B06-0F87-4E21-90A7-C22C233FDBF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20EE8F4-DAE5-49A9-B4CD-4B63EB1C40A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1281CAFA-1047-4E3A-AC32-933D44C3C34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381548AB-B75D-44EA-B22E-4B0789BDF16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BDD410C8-BEDA-429E-889F-92ED61C37F2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CFE72E18-F0C3-4792-9F1E-6FF8552AB8E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93BE7A3-FE3F-4044-8DB5-2F6F02B8F48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E2B4BC8D-D47C-4A6F-8617-2A034C6D664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C1CAF48A-C0D8-4215-8AFB-EBE4C866CDB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F626F75D-FB1C-4F74-B866-3F68B467664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1557B888-4613-4F9D-9A12-1640BCCFD12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F4CDA9EC-49A4-4BE1-9FB7-D4F43B19F3A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9AC2DE15-8D57-48DD-80BC-87555D5BD6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5DFA31F-6C57-44F9-93DB-59BB80FC414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EBCDFEA1-7037-4BFF-838A-28378B72EFA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3E78E2FC-165D-4351-96A4-69A1440C80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F7D765F7-2937-415C-A1CC-126CEF660B5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26E58A8E-AC9E-4553-9310-457A75C2A77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23EA1A4-63A0-4418-863E-BA770BB1A64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9B641C4-9E1A-475C-BC1D-61EE65825DE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2B68E2A6-F696-4F5E-9B76-F93D517C53B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5B4DAB2E-4158-4E94-B761-BB8E25B44FF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C353EED-B154-4F21-8C3D-0FB97094D45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D943542A-BBD9-4956-AE58-A9E99D663A1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5FE36ED7-EE0F-4678-A877-B8AFC7699C5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C8F16FF-37B6-451E-862F-EE269F9B6BB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9B8F8B8-B718-489A-B134-8DF06E9FD05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60782AC4-F563-4D35-BF93-D5052EF9F3A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2E1D6724-BABD-43EA-8B9A-08E1B33A73D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76DDB90F-4FC4-4C25-BD2F-A02681052B4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D3D09BB8-C0AC-4E46-96A9-FB762B3E61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92F5678C-DB7F-4D4A-B0CA-AD0414C5BD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CEAD1354-34EA-4F2A-91AB-5C499678E89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2FA9FD5-EA94-4872-8E77-F48E90A22E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3D9C813-094A-40F2-AA3D-A224BCB968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4AD6302-F590-43CD-9DC7-85EAC2597FD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46F88A97-7920-40EB-BFB8-A84FE3C9698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53D0FC1-C83E-48A5-8D14-137769873E2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870340A0-23F1-47DB-BA71-4F2EDFEFEF8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993003F-A33F-4741-B289-4BB37901F25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462A49FE-884A-49E6-8E62-92393EB1C8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FB80D198-7566-4600-B6F1-0FB18794794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A123D1-4293-4053-9F4A-7F294B3FECC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99CE9EE8-866B-488B-A70A-FA791171352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9BD090A-0011-4382-BA77-DFDF58B99BD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A03D423D-545F-4C44-B0BA-22962A68B3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AA729FC4-BD28-47E0-BE88-45B5F0FCE7E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46ED1860-8DE3-422F-800B-7BA6A93B0EF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46C3593C-F202-453E-B7DB-4E6410C3215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75102DC-FC7C-4782-AC30-841F3FBCEBE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AD73FD2D-0031-4F67-BDD5-1A47AACDE77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1B09BEF9-52F5-431D-9A0F-8241D987863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F769D896-F40A-4158-A5F7-9CCF737CAE6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B847E09E-22FD-4AC7-806C-AF42E372D5D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DF8AC4A2-61D0-47A9-8975-131DCB52AD0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3D0101EC-5824-4D19-98E8-E1A78C1C58B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4460C6B1-B09A-4A5D-8F71-4266DD6BE9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FCC2D83-6977-427D-83BC-F44CABD0CBE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13340FDF-F2A9-4169-B3FC-244BA1D72F9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DB61F399-1482-44FE-99DE-BD441D2D340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2A77A0F6-9D59-42EA-9073-27B43BDEE55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AB3D3FAA-6318-4C74-B54D-762071CA533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C803F54-03DA-4B2D-A979-3AF65E04813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7D44EE0-D451-44C8-BB9E-4C20DF52F9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540F57A3-836E-4510-A368-97CB5A5AEC4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D2B47AF3-9E70-4B59-B7D0-91D93A9C848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F9244F4B-2A97-499D-8DCF-0FA1D961C3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991B02A-97C9-483D-BB68-FBA61167AF1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391A912-7B3E-4EC1-BBCA-689F4265B4C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847BA90-FD41-4C59-9DBB-2CCCC1A072E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5E21C4EE-9319-44EA-86E6-3B0C2CE4F87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A529648-DBAB-4BB9-B4DC-8E6CD7248A0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C95DDB14-3C39-418E-BFE9-E45DF5FAA81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CA4C1B51-3C27-48BE-AE7A-AD41F31255A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32731593-97FC-4072-9946-C58CA1DCDA1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A5D5DFC2-984E-4DB4-8E33-37580E9626E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5B1CB76B-6323-4D11-9E33-C4017011B60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280F0B4-8675-4926-88C6-F5F6FD777F8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D9CB967B-9F6A-419F-A483-46577D2B7BF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4801D0C3-65B1-423C-B3D2-3D1A0D4E185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41B2C6CE-5179-491F-A5DC-013F706FB86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3FFA836-EBBB-4D38-8334-93CA75C8953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34D1B72F-2E74-431A-91D4-E5E7A711769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481B5B57-576D-4C5B-9978-0D9E939174A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1966C09-D3D2-48D7-8CF2-569E8CF20DA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70F0DC-B6D5-4B41-817E-E04A182C554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9D4749A1-3888-4BDC-9ECA-DBB879EBD2A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D96DA43-3B52-4C83-8BD1-68AC240E247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1F2F9722-DF2D-41E8-A64D-2A2BB9B76E1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BD7F5109-AD01-4A1A-90F2-5DCBB573F00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DABF27FC-7A19-41E8-A03B-9D6A09179F7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118178C0-FEB6-41CB-BF2A-5A5115E385F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811D287E-4A6B-424B-AF65-C6D3B641F44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D716A36D-87E6-4304-B6F1-BB5FBBF8307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5C86CB85-C16C-4CAD-8F1D-0745030FC9E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43FF25D5-158D-4A24-9EB9-E97BC4B03F8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6C8AFF5E-190D-4F50-AD3E-5DB74A16D30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C788AC96-DF28-4B63-BFC3-3B15552C80F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EE9377E6-B8BA-4FA7-89CC-A533C40B22E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FAD812BF-B012-4A53-95AA-4E63F8A1A92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7C8365C5-2F98-4997-96BC-EECA348B909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D050E34D-D3D2-4F28-9868-091F062F6C9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CC084BC6-D369-439C-A700-2007D916AF4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73DE3E17-E975-48D0-997D-D9F675FA978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1A3CB2B8-B6D4-4C74-AF12-13900B75B6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6049872-924E-47EF-85CE-AE82BA6D48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4928A94A-3096-4368-AB12-7630A13F71E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7D61EF1-BD99-4759-8FE6-ECB6C8B37F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702B0DF5-C0DF-4D81-A578-F999204AFBD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EE3F24E2-E8B5-44A2-8E16-4539EA6E37C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1F2D5181-F951-47D4-AE1D-009A6FB2AE8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A1A58A07-EC8D-42E1-9443-3E5E05C8B01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692115BC-CEFA-4E8A-B5B6-F6673A4588E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8440CED4-9345-4A0C-ADDD-BAA3F73C0A1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A06BEB25-BDA3-438A-BD2F-21DECA74565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08119F0-64F7-41F1-BEC4-4A1276F055B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98B3FE0E-1962-4F9A-984B-D6E1D0C6965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9E0FCC78-F901-4E6C-A6F8-E472B482D2A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B3CEE05-4EAE-4155-B2CE-EF0C90BD364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76732E1E-BE84-4DDE-881B-77E7B5BCCA5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E74484CB-9F74-4CEF-B7EF-417F777D189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91C67968-BEF1-4487-B805-0CDC6E307A6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8AA135E-D858-45E2-B49B-B89CBFBE350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C42E789D-8B62-41B5-A35E-EA03FD184AC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836C4F4-CE0D-460D-A2AC-F8877E1E8A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8B861BCF-3CB7-42EE-B61E-2D28F8F9A2A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79A52429-5326-4CA7-81AD-680392B5DF9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B5614C12-E29F-4E9C-BC51-FB8D8900838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0BB4B2-B60E-425E-BC67-8961575BB85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E414C48E-B889-44B9-8E68-664A382F279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A2B676A6-C8CF-4893-9D3E-154B945F8B6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A7CC7671-C044-40D0-B117-44097378682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DE95BBE-F8A0-47AB-8A9B-58372112298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A8FBA43D-AE61-4786-A757-E0D2E157C40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DB405BC4-C7FF-42E5-8386-CA8DF59980B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1C759FE0-EB9F-423C-954B-5A550C45A11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C8AD9A3F-6046-4ACC-AA14-3ECC036CA3B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5C3DDE64-CD77-4DE5-89B4-CB1FF0FE532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5ACCFB77-5F6A-4CFC-8845-6EB1FC84082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E2AEA44A-AF4C-47E3-9E28-A88E37A5630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F8902F36-CA4C-42C9-B54A-4CFC4618E68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96600D2-9ED2-4B6F-AE3D-2925050023E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83EAAA-C235-49BF-BAF3-7F0FA16F068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168A9A61-8FE9-4007-9E56-7F6F4012304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48B5AA-B1A0-4C91-8AB3-CF93F252D40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32986CF1-9FBF-47EE-B49B-06FBF74A7B2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A4E1F907-4EE1-4327-8E2C-B0B1520AFB2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3F84F114-F131-4BE9-BCBA-624F99830C5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2E38EA77-B060-4D5B-AABE-73D588D732A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44FCB4D-A7C3-48FC-A02D-9F45E7C26F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099CD62-C937-4B39-AFAC-13504E1CC83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31068567-DE77-49F6-B8D8-8C21F86DB9B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DF31176C-AFAA-4A00-86E9-CC90DC1F2A9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121C99F6-6F6E-4FA1-A4FA-BBAE9A69945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BC788ADB-48EA-4FB8-B163-4DC41471D37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3D25337-BBCA-4676-8C71-80CA3A76DDB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997D913-66ED-4A39-882C-5657F5F93ED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81CE2739-F4E4-4794-83C0-2B381D5C182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83C765CC-EC1E-4D4F-A39C-0E87C6D2E6E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861928B-7BE9-447E-BBEF-397CCA03B4A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57674771-5B94-4951-A2CA-FB07D029A2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17D6A058-74DB-4186-8786-F9F61500E40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B430F093-9C21-444B-9B5A-0D98CFB5A44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A7AAE83-3067-4365-BE0E-578CC3FE735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637EDD9-7B36-40B2-BD9F-3F9946AE1E9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60868093-9158-491D-B170-2038905D32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578BF19-5015-49F9-A61B-48411DC24A6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631FA5DE-F392-4256-AB6E-EC07D9013B3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1AC197C6-AFE0-4CF7-81AA-F64C9A14D8A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683C608-FA97-4D08-9DF8-996EA2F5142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42674E0E-58EA-4C56-93B9-DF820F774C6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4BEF5C2B-A229-4639-8881-FF22967EC9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8805FF9F-336C-4D37-B1DE-CACD9B620D6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D5915C14-6D5C-4357-BBA1-6C0B90B52C7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1E358C71-81A5-4408-8AB2-B3FF6F72010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B14995EF-2EBE-4B65-9ECD-D7843E2DFA3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87C98BD9-82ED-4019-86A3-3626A11A148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899F078D-8A7C-46E7-BEF1-9B4C02B1FC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F98F1077-65D7-4E7B-80FA-CBAECF2DC13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6D38905A-21A2-48F5-AD29-EFC0E5FB3D0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CC10312E-B32C-4D57-83E8-F6C9349728F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29189F9-44FF-4B72-B837-A19228B3C8E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FF8B59D-5248-4477-90A3-616B9BABCC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2E72A0D8-9F30-4242-B896-25375CE3A1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A679C217-8EC9-4D75-9A55-A8F57936B9A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51CB8B3-53F3-4408-8670-4F327924D88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39925530-F4C0-4A3B-9AA4-DA6D35A3DCE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53BFA5B-E2E1-46BA-83DE-0F4ADE6CDA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B4C0273A-FE38-43A1-B2A6-967EEF6ADBF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FAA12281-5261-4F7E-AF99-D7D2F5540A3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33AC7DE3-FDEA-4BB6-901A-73887AA26C0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6A43E805-F3EE-4CC6-B3E7-F29C33DA716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F725E14-5D5E-4978-BD2D-82B3C22C9DF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EBCB0CA-8A1C-48A2-B5B1-61618B64687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55698C5E-B6A5-474A-A0EE-623FFD5D629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3CBFE16F-7F26-4DED-81FD-FE06B1E966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450E5816-47E1-4509-8B39-DDD06B93CD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FAB318C2-47EF-48DD-96FD-529D65F99D5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AD4965E5-F96C-44DA-B2D9-F0EF7D2317C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3D00BE71-AC86-4AF6-AD4B-C20E23A679D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FEF2BB74-B3F4-4F3A-BB03-090EA180F06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2637E210-5187-48D5-847A-1042CDA02A5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F1AA71AC-8219-4F0D-8256-3E15E704393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10EFB256-9DEC-4F61-A78E-9E421A39EB6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9EA8CADB-F27D-4962-9635-FAF56CA7CB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BF1E56CD-6836-4F7E-8E55-0F671DC7E54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6FBE4AC1-475F-409B-A8C4-7CAC1D2756B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274EC00D-0AB5-48B8-923E-C136AF535A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3AE630-20CD-41E9-8741-397264849C0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DFC9FD0F-E670-42B6-ACA4-DA9A69E298C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F5762954-4811-4C20-A16C-793CA1409A8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FD9CE8F-7125-4F70-9622-46CC007423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7294B9A6-2C54-4EFC-8930-569D39EAAA2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ACEF41A-A61B-47E0-9805-1F7D03B263B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697D92D7-FAEE-4EB7-B63D-AB7F0DA014A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B3C4CFD3-0A69-40A8-9F16-8400DFA5A0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58FE52EF-DFCD-482B-8F23-1D40E6997E6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D9EBCD4D-ABCF-4752-82E5-3706BCEDC2B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C36E7F7D-A3A4-4CF3-8A5D-185ADCCC552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1022735-9087-4813-B767-CE2EDAED1FD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A177E868-1633-497E-B506-21B7194DDA9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AAF78E2C-C3A6-4682-B622-DB96020E235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6971C230-0C5F-4B35-BF7C-46843E69646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C72C9AF6-C892-4957-B62C-A33F20738B8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BED46AF0-A634-4DFA-880D-FFB326DDF65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30C4A8DB-1B5A-48D9-9530-2FDED0DB49D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65C0A2C-2904-4114-94DB-63B5F7FEE62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19EC2CCF-A816-47BA-B888-EBEF0626F87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6A94F3ED-C99D-4333-BC39-FC53BF42A40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3E9B6EE-981F-43CA-B88E-115C05AE01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1E314B74-27B5-4D5E-BDCF-D77832ECA71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F01F972-E724-4053-BBB5-2CBA9675C53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66C1E5B2-72C1-435F-86B9-8CCCA273F82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536ED54-ECED-4AB7-845F-C5C815F1C77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9CB4E832-53E7-4936-B3B3-7E529C53B5A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89CE0DA7-BB7A-49A6-A4A3-9DAA9EB8D73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F923F9E2-4604-4827-A08D-E809E38EA26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96ADE14-5B3D-43EE-A732-EBA27C2EFC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BF239E6-829D-4DFE-972E-F83E77DA916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BDE40FB6-E6D3-4F2C-8C8D-2CC88F4AE8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43EACA8F-A4E9-4222-8376-A41CCB9E24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C57467A9-D79B-4047-9398-6E1DD571F29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799AC81D-6246-492A-932A-8F41E6F9C5D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4E3856CE-4429-431B-9C26-3363AA07601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C750BB96-1D23-46DF-A264-9E5BC181B68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48161746-AB9B-46D1-9D5A-E98D9AD824A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AB68E832-B1FE-43CC-A61E-71BB29106A1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5F97D342-7C26-4FE7-8E0E-35BF6259EBB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79521940-055B-4755-8B38-A68303B5089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F3FC7F7-4A8E-4B10-BC79-8C9BCE06EF9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16ADC9D-A5AA-4AA3-BC55-44EDFF18B5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AD9F3856-0767-4642-8510-AE5834AF0E3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D87D27E3-EBF6-4B58-88EB-6E365F210F2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37AC8309-B3B4-4A94-A0D7-FD025544114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9C51A9C7-A2F5-445B-99E8-A33003E8630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624C679E-8711-4F0D-98F6-655BAEFE5CD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2D2A3D1-15C6-41E3-95E7-8090342F19A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C8C1303D-02A4-463A-B7A2-45E6DFCE46F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3B440E90-B7EA-4A8C-AB0A-29431B5F34B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CE03E751-2B2C-4894-A41F-26306F69507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B07440CC-09C1-481F-9D08-9BF8B19A9E0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2C7F61F7-9525-4F35-93AB-54C80247442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55702C78-DD6C-48A8-96C3-8C23AFB94A3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DF4850F2-5A09-42DD-AB63-B1F93D275BB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9ACE7EA7-576F-4FCB-953B-78BF3C864EF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7F6379EA-0FAB-4B7A-8ACA-3BF54798C6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2E988F6-DDAA-4A52-871F-4ED87695182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3F284E-5E25-4029-8FC9-F5BF0B9A72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E21DE675-5FF7-4714-A614-5A1462477BC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D35FD4E2-4870-47B1-947F-015D8D1D5F6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43697B3A-A3C7-4BF5-9E91-90CC007FDA0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26DCEFCE-1CED-4137-A531-7B09E0765E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9CEE9B46-A2FA-437B-A7FA-AAE014F49DC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455149D5-00E4-4DA6-A9ED-13F12002E00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ADD678-714E-4EF7-829B-910368C647B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7AD7EB60-0D1E-413F-A7DC-D0F37A5635B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91F73BC4-8C1A-449E-8B0C-DFFB3BC1E66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FD7F8C35-944E-42C4-95EE-F5C24BFD314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CC5C8914-2A51-4CC5-948B-9D5AD3B79A3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72DC7A41-EDAA-4043-8010-DB8FF7F1BCC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2DA52342-456F-4D19-B99A-81EC06D8F9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2DD064F3-3016-4D90-A839-134546CA753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79C1643-8FAF-41CE-8E87-077EF2B847C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63296AC5-526B-4EED-B944-4B903DB4378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F043C063-B481-4DFB-BDA5-A921897DB5C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5204F1C8-E73C-4828-BFAE-11F0B7B6A72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270B4D10-AF0E-45CD-BDCA-1A5E84226CC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EF3000AF-E164-485C-ACD0-24D5737B784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A44E5ADA-4FE3-4F4B-B644-A5CDC85430D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2059E0C1-8890-4589-B804-96E7A0AAB1F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F16C0F6-2FDA-44D6-B6CE-A3A9446930E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A61CB336-D9B1-4F70-B9ED-3A45BF92B8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2432EA21-C257-4A56-9F24-1820D1C3BD9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436D5B2C-7CF9-46B2-8834-79B4E7666F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548B5D51-3FD3-4806-A518-C48AB0B7469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F74AF428-B5B5-46AB-8CF5-51A4DACE200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24617450-8D14-4273-86D4-006880C1FE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277D9CC1-D179-4680-80A0-EE9BACC732F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BEAEE848-561F-4A52-AB02-6A85C2E0B02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90B57A6D-90CA-45A7-905E-0CC724BF398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99A49842-B6E4-466B-A407-2FAAD76D436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9EE49D7-7295-4FC7-A7BC-2B9E696C904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4ADA979-EA19-4480-8CBC-A324429911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83AF671-74B5-4453-BF05-428663CE292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4B591CFC-F48E-406E-8B57-83AB1A1FB8D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1D4E0D3-B184-4373-95DB-2213B37081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FC4F3D65-A2F4-4471-B149-0026CD7CC72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6028D28F-3887-4F70-BC4F-9B1509E34BB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6B448702-10D1-48ED-8F51-C26C8C716C2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CB97667A-2376-4007-B58D-6E8532D030E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D79FA2D9-FDF5-47E9-9840-7DB580E49CA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E08DB658-C40F-4457-8850-8EC06914922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15D974AA-009D-4988-A552-64BD7C7CEE7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6CC35F1B-EA4F-4AA6-8F00-F303749E605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67B401FC-C22C-4CD1-A061-807FFEBE77A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C43B5863-0391-482B-81EC-572DBF1867D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5AAC686B-FA8F-46E4-9E5E-4BABDED18B7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6353C753-4F11-43A7-A9DA-3FA2D9FCC11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5BB0180D-A359-410D-8752-7B94106286A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9C250CD5-1971-47CB-B6A8-AFCAEAEC88E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19A32DD8-DB96-4F8E-BAFC-60931C8A34F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15248B57-CF0D-4102-9B15-9A603B5000D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48E1C1B8-D929-422F-BDD2-22D98773818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33B48AA3-AD89-4D60-B888-02790EF40F6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6ED8614-158F-4DA6-B02A-7D83F305459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FA3C95B1-D167-4321-98B6-E9D66C13D76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E09FCB26-C346-41FA-BAD8-F5E03AE4BB0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4796740-2495-4298-A82B-062613E4BA3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38456468-AAF3-47F7-AEBF-2A0EF66591F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9164AD2F-7F0F-4935-9994-0C7AD519C9F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F76BB244-B3C5-4D42-B517-1CD29FD20D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44F500E7-D975-4A75-ADF6-1E403DF859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880E46FF-6BF6-4D58-B89D-E1FAD3F0711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A4191232-19F2-4F40-B2E9-CCED3F89EBE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28B9132B-27C6-4958-B08E-0ADE29EAA09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182DD38-A071-418C-8ED4-5AE3B3A7827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C582D62C-DEAE-4C25-B4E5-B6FC49688D7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4D9B2428-C1D7-42EA-9AF8-06A86C2FB11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A42D492F-72E0-4132-8493-33BB743735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4DC168E-8920-4CEB-B4E7-F640C310770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A37D75F5-F096-441C-85FF-F93FFBEAE3E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F3AE480C-1B91-4C10-8B6B-9EB9042DE8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66826C6D-1C6F-4282-A3B1-81B3B1DA51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5B17A0D6-518D-4661-BC8D-2B0760010B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5045AEFD-B44F-4475-8BB3-5F3074A140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DF9107D6-D490-4D14-AA00-FE353A9CEBF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EFA0A2CF-ADFD-408F-BF1E-E48715B4E93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4C0EB0D-D73C-4CA9-A1D2-35E3E748C15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82CD23B-F5D4-445D-8442-52D3DEFBCDC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F5AEB6DE-B63C-4F72-93E3-1B1E2D8C3F6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D01F0899-C113-4AAC-92EE-194DE193DF4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C1EBB745-209F-461A-9CA7-292B4627152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75A0C7C2-0D31-4CA6-B3AD-EE05814EB1F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1E82EF9C-133B-4A66-AEC9-9874A30BB12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CD827FE2-BD8F-405A-8851-CEAF91DA267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45D10912-9EE2-4590-B754-60B5A1F841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E484C7DA-B8EF-4DCC-8278-792448730F3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30DC6F5-7B38-4B4C-A4FB-1E1159ACB09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4D7E6A9-3BDD-4ED7-B96E-7B61C4B8A30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19246363-9968-4D62-8D69-FAD1C0B6794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B565AF1E-351F-4987-BDA9-7A8C9A06935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6A3DAF7-C170-491F-8F30-B7468B3E1F5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D905803F-CAD5-4748-BBE9-5BB598B3D43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4105766-B8FA-4D31-B31A-660C242BFC7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79B23D49-115A-4E1F-B802-F6E7FEC85A7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AF90384-7522-4FD9-ADB1-B023D76AFA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6D843F61-3541-4D89-A3D5-4402407BE19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362FCAAE-27B7-45BC-9717-BAD686EFA1C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22F8D133-FCC1-43B1-974E-AAD179F6303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9E923043-D261-46F1-98EA-4A7D6AF17F4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1224C3D-71FF-4121-BD41-51831CEE36B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2E4921DF-1A50-4274-BB98-7234510743F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CBEF7B8D-D65B-4601-9D77-42C0DC50708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75908C72-6F78-4CF5-87BE-FE08EA35000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E90BDD1-5F37-4C2E-8F2D-ACD9A98DD21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759EBC7B-1BAE-4F6B-8226-AF8D81D528F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73591B32-DF1B-4963-9A27-7986A6FDA09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E931445-51B7-4FF8-9F27-4C5FE11976D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925E7F8C-DAC4-405A-B886-982222F5CFD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D6D8489A-CFA9-44D3-8D09-525028DF6C3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7FFDF328-26D8-4505-8C2C-A89DDEEA92F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9E4C0024-A8FE-45E2-A3C4-227EB8F4E96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F93DB80-1F59-4979-A64A-E76DBC8414E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61B202CE-D627-4AFC-9700-6BD6EA81B76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47E73649-667F-4620-9F03-709566E2A9A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9251858D-5347-4E65-A0A7-D5975F59107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DCF11B8A-8C4A-41A9-A29E-46E7CD07F02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5BBEA1D-FADF-48F7-98BF-E16D6B3C94B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C867A308-3EED-410E-A68C-5EB4621EB13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2E5AA848-E4E6-4264-8CEE-0D491D6979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66FAECE8-606C-426A-B7AF-5BC4658CABA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D2159A1F-B0CC-4F76-BA02-6D6BD3F47E5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500FE0F9-3551-4BEB-ABFF-28B742B7832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7189AE0C-6A7E-4C91-A7B7-A16F5E2475F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66C68CE4-6B37-409C-AA98-42AB26A873D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740AA32-9CEB-495E-B1F9-6B9D129956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83672E4-BC5C-4152-8C61-DA37B87A5E0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D72A5D23-86BC-4AFC-B02F-D954117A0AF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28ADEB4F-1D95-40A6-813B-BDA1C6BD77E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6ABA2C63-862F-4492-B21A-A75CECC70E7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33EAB011-184A-46E0-AB40-ACA052375C4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CFC8E120-3012-4EA3-9673-567FFBBAA75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362FC581-6882-40BC-A13A-880AF8C0BB6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E9F81CF8-53F4-4E80-A78F-973F7923815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9D04173-32C4-4A23-8BBA-AED1E17ADB3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F95F28F5-8FE0-48BC-8E7A-9A1A0549BD6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835D5E1-87D7-4EC5-B028-B541D532F77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5173A8F2-6859-45B5-9BA9-CED1A62354B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AC12B646-77FA-4382-86C1-8DF4F7A63C6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1AAE488-4849-4F62-B4BC-D4036B8073F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231807FF-1B2D-4E63-BB63-B52BA0D388A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ABAE5383-4D8E-4864-B20C-6D446548935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42601CA5-DB1C-4300-9622-2BD1D259F67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8BF245D8-692E-4AD7-906C-4D89EF5EA29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92D8820-C663-4439-9992-2BFCA27E20F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C6F663F-71A9-4C1F-9D43-CC90BA321C0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D901C6FD-E835-44E4-A4DD-FD0076CF846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0131665-E470-4F59-B57C-F6F941F8BE6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AA6EC030-B861-4001-8C4C-D80AB1D7CF3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737A1451-E37A-42AA-A9ED-29F953B4848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F2E260DC-13EF-4380-83F7-1F74C918E2E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8BF43819-61C1-4B70-87D1-CC0439986F6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5241184-85D2-464A-89C0-0F6F65CCB9C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78AC4CFA-5E95-4B2A-9758-2B53FE93B33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859D2BA7-94EE-4B19-A653-6EACBA67ADC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BAB04C8-2A92-4D8A-9A47-01A6E7C2ACE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2680EAE6-74F0-402D-8518-DEFAA8AA93E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623BEE8F-6DDB-4A20-9090-CB3F2064390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694003E3-7BA3-4844-ABAC-ABC7A8AE6D6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4BC7EDC3-7CF6-4E70-9DC9-629D2DB5005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E3C02BA7-DE93-4FA9-958C-E91A52362A7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D58B248A-F66D-4D92-A965-928AA015EAF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770AA169-7657-4D97-9DA0-34D44163C71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756AB235-60DA-401C-9514-598526463C9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3841FF51-6E0C-4BD5-9EBE-98162C15E98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984298EE-47F0-4F3E-8F18-34FFA91CCF8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8946ECC-4F3E-44DF-8983-EE7A91266B8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977B6C6C-5B26-4729-BBD3-7E24494C657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7E8CACE2-848C-4165-9A7D-EFEB6F46B7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ADC26864-AE80-44DB-B38F-6393BBC4694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92256A88-74A9-4334-B5F8-89914E75AD6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CD08FFE-4239-4982-B298-3BDCA4D9AF9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2A4A2368-7EC4-4CC4-9224-0731307E484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17B13F5-BC33-4B06-9CA6-941F42C43FF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79E945E6-0935-459F-BD6E-CB96CE5FA7F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D967E01B-20B7-498C-9407-CA02E0DB8A9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5290148-22D7-442F-BDBA-5F2DE4C251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1187BA5-8CCF-41A9-B0D5-10B6E86D2BF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2020ADB8-FEEA-42DD-97B2-1D9F06D41A9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27F02BD7-6D4A-42B9-A20C-2F3FA1152D7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68BC5D64-A6DC-47E3-9C38-439EB411C57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D76D2D8-FDBB-45FE-A95F-E0D0634ACE5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B2B31E33-8485-49C0-B3C6-4211CB630B7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6001AF5D-33E1-46F9-8195-B1362E2588F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E9BE00A6-8B3E-4C23-A457-675A33B0BFC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3723CFE-2311-4245-B033-5B3E05FB7A8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335FBFB2-A3F6-4F66-A1C8-CE82FC23709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97C25AFB-CC2A-463C-AD29-4D91D5FC2E6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8AF03B51-43DB-4E4B-8464-BE9278F1C7F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3A6BBC98-EF46-4702-A468-B2AB0BA436A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B6E42D12-B183-46F5-B1A8-38BE172B454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9A60A298-739B-4E55-9B7E-8599A483A6D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DDAAEC55-0B23-468D-89ED-2A6838F3025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9C074B7F-B5CF-4B77-9449-8C7B6162DEE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14B165B8-E8B2-432A-B8CB-C8ECC0F2705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36D6D026-F1C3-4F62-A706-047FDED0181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61201F94-F2B7-4BD7-A04E-ACD8E368C99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B7836141-82EA-46D5-B400-FE11A0F55E4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9DFFF87B-E5B9-4249-8078-10D7415306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68D116B7-C2F5-4D89-98C2-0191F631FB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A61B1C31-1D16-47C8-8748-6F0FB4E0624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87F9D7-2E73-4F1B-8A08-D61BD183ABA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7EC6909-931C-44A3-B4E0-39E0C3CAA85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E5A76A1-EDDF-425E-A798-61F4273AE89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22D99789-BC22-4E07-9C7B-C6AEB6410D7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2B764F34-120E-4250-8482-F2AF2D86CE9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8588336E-360F-4E39-82D3-F69E93BFFFD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D6D3ECD-810A-4C98-A38A-62E3459181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3B4F4D41-5857-4B1E-8993-00A1015C175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37E0F9A-07E4-436E-BE65-8BC9D17A7CB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D908B3C2-D043-4FF8-8D42-4994E43EE15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EDA4AEAA-9B52-4358-9A4D-190B9784991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F2DA79A6-D2CA-4078-ACE6-C5923613841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D64DC05-DBF1-4D98-8C7E-9BBFBA5E784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4094FA2D-13BD-4CFA-A04C-F52F6F03867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B4DD6391-BCB4-413A-8762-F29E51E3CFD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C3395314-D94E-42F3-BB77-C22F135C37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AB8C26D-419D-4E9B-9AF1-CBD0F4561D7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F9DD0746-023E-43B6-A329-AD345EFDD18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8BAD31BA-9A70-487D-AE76-28E04E24369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F14BDE92-D4D2-405C-907D-2A38CE83A33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F5742833-A250-4E08-BA5A-10BFEC3E979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7A66F07C-8AB1-43FF-B13D-10AC5348730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85937E6A-32B3-45D1-BBA5-EF15842AAE4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6DF29E5C-8F51-49C1-8349-FA9CF5A8BB6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795D2B96-9064-4C97-A543-C0E3EC3B290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5032FB50-D176-44C8-9B9B-91766442DE9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654B06E9-0AEE-440E-ABDF-6E25A7EFEFF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103C557E-FDE6-4DC3-8DEF-716FB35ECC3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F7488BCC-90A2-42BE-807B-F0D351021E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A8B990E8-0C94-41F4-A0EE-F4B804BEF7A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B5D20AF1-439F-4072-887E-6B66511E2C4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586B68BD-3DDD-4DD8-A3D7-D6DFE5E417D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7264D41-5980-4D2C-8F04-F49E14E0015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41E06C27-0EB4-4813-AD5A-3185A4A587D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FCFAC4E5-2D03-473C-A0D6-31206E3C5E2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4AAE14F5-CAEC-459B-825B-3A85A161652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A0D56822-4C04-4EAE-B0D8-AF8D670884A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D91D47D7-EADE-4E69-94F7-F609353082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A12E87DA-CC86-43D3-882D-A5EA747DBF6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5026673E-524E-4603-85E5-F25FE8001D9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625FA6FE-FF8D-4A1B-B95B-95915D4721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5B6D199-6F89-4EEC-AD9F-1141DAC61C3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4F94D592-B1A1-4A4D-BC3E-BBD5ED86D0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5AE1357B-AC66-45ED-BDE7-0427912D94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D685334D-B2B8-4CBC-8298-53849D459CD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82543293-C96D-4168-9A8C-3E7262EA76C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E7EE5334-4523-403D-9AB3-A2A9C9661B8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7E06A16B-069F-41FD-B470-0AFA96978D7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830B7817-DF03-4732-A2C0-FC96FDE3A4A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5DD442DC-CA90-4304-BF76-C0031754EDA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9855F86-209D-4CD0-80BE-547F537ACB4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3F4B54A2-D98C-402D-8CFE-95152031B13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FE96B039-63CB-482F-85E3-0EF851B7C70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CC175D47-7584-4C85-BA06-90840B397E5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27AE2CE9-7146-4541-9FE5-1EBFB7FD783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6DF2671A-29DA-41E4-AC06-EE2B01C907D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3BFCD5CE-B685-4AE0-A4D5-67D3BF9A16B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3D77E6AB-648E-43C4-AA85-9F31BE65AEC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B710B551-4729-4286-80FC-BD94041E764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1624C94-5BDB-40AA-B311-67D4257DEAB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125D64D-38DA-4F7B-B1BE-98BD920A346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A41554E-223F-457B-8D21-E08A270C08A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D80AEBF6-9200-4EB5-89D1-C0B69BF49AB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5324F8C1-6FA3-43F3-968C-85378505253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3DBC4519-4177-4C2A-AC32-DF643603969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589F3EA8-A0E8-4874-8024-DDFFBD4BBC3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55A4C4B-B02F-4B7C-A056-327528E0A08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36BAF21-B881-4CDE-9CA3-2E4DBCA1FC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C814230E-7B54-4F3E-9DB2-D2F2E76179B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F741DC31-FFCD-4BD5-AC85-06CE53D5DA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6FC7A714-01C2-4553-A7FB-B595DCCDB48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F68FABD2-DC3C-4F16-A667-D4FACD7574F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CDC316B0-32FB-4ED3-A35A-6BD8D2DF6E2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6271FD8C-2872-419B-B116-EB9FB57AD9B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0AD0EDF-5152-4F0C-A17D-725D7F8FC62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2D95ED17-53D3-4034-84D1-582CECA1AE3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F0FA534D-AF24-430B-A1E9-23FE46786E6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237C5CF4-6348-48BB-8A6B-FB003C48352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C9C13577-7454-4C43-9D82-60F04A42CA2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2BA4687-9ED3-4613-90B2-C49F86CD409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86147974-5DAA-4A25-A418-68C9DEB0878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6855D0F8-CFEB-448A-A192-C94D3F9B5B7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5DF1B521-D82D-4E2D-924A-2A79A87F6BF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7AED01EE-666E-4FD9-A57C-9F0A940864A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E4670CB7-6DC7-47D9-B587-F366765B39A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89466E60-E095-4DA8-82C7-741E5AE59B3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C18FEE31-C589-4686-8458-695492EC8CD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1EB75412-FC37-4B10-9552-02670AB47AC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1D6BFBBE-2F28-4BDD-A179-5354738E268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1D636A12-4DE9-4576-8C02-9C0EC830C58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9541E484-1B95-45E7-8CDC-D8659CD481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B0736DBB-0151-4312-95AB-EAC459C8ED8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EEFBA586-09F8-48CD-879B-89669A5CC62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E5354DD9-E0DC-467F-A47F-8EA9DA108FD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4C5308CD-1048-4B38-9767-7310ACA4B29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262BA9F-1333-4760-AF36-B007F5CBDC2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FB82D19-631A-474F-82D3-64B7A7E71C2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5525E025-F7B2-4EB2-A012-A70B48E69AF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790ABC66-7DEE-4A55-9EA3-CC3EB29E95E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6BDF7DE5-DD62-4726-A91F-96B908C9037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ECEE14DF-44DF-4CAD-955C-F1866F3BDDD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D9D7C4EB-D640-4A98-A4A0-5E59D10D060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697A2AD6-6638-4507-B692-06396DF8986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F60FC4F9-C2D2-4AD1-B1E7-39CA1CE2350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A20EFD02-FCB8-476D-82AC-AEE7F3E503E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A40B6FD4-9994-4DAD-85AE-3B1FB629A9C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CC88F25B-2AB9-446F-AB77-FD2E62E9309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3ABBB583-F0C9-44C2-89D0-2AB4775281F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4CCA439C-5893-4D77-A6DA-6097ADB471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EE3A39C4-5B47-48D6-9E19-42B797F35B4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439228E7-41CE-489A-8FF8-096F1ACB254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90542281-50F2-4085-B880-7773D7BB96B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C59D30E4-9498-417A-B634-40138BD56AC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C892EC3C-4E6D-4629-A3CA-5A7C4CB4ED9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43CB9AE0-ABC8-4D2B-A593-668711E1FD2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FDA792BF-10F3-4BC0-BA80-33B1DB2C781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F38F93E6-BF74-4F54-9906-FB4F87EEDCE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6A785F6A-B83A-463C-BC29-153F52D6FFA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8E8C8F90-5E96-4F15-B655-AD4503953CF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CED86101-7D7A-425E-B980-F481E3DF3BE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3E8835E7-ED0A-4378-A287-9CAFEEABBB0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118AB211-EC52-4BBD-873E-E354C6A8D1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1D39DAC3-119C-41D3-B9DE-D194FF9446C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D6213C36-E012-4285-9F82-A200AFD1E11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43CDCDA3-EAA2-44AD-84DF-72883EEABCD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F5F348E-1BB5-47C9-A40B-1932914CAD4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679B7BB5-3A11-43ED-9EA6-7059A6D96BF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28E14782-3A0E-4451-BF5A-B6CFA2A310E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BF14B86A-5AFB-4D4A-A094-010E41A57AC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4B71AE0F-1383-4781-A7DA-BFFB85DBD62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882AB274-8E19-480F-804A-317BA576535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ECC095E-CC62-4073-BE8C-5AC37D992B0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CFB4D379-CA91-418E-B3B4-AF4CC49E549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12273B12-F198-4B84-989B-CE4C6C4E062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C9741842-C9E3-46D4-A491-732E76DC223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168D7F7F-F0E2-4A5D-85B9-4CC22AAECE5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B14AFC09-E441-441E-88C0-25A06117A67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FAAFF41-443D-4A7F-9119-36E494C6B7B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6E7FE07F-3791-4FD3-AB5D-B513A85C46E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4E0CCE9C-AA20-48BE-9022-26C2E98534D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A4DF6475-35A5-4EE8-9860-3D9CF023B8D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93E1926-CE54-4530-BFF8-00CB307478F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8F39C3F9-F202-4BBA-AC09-AB08B5FB014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161214C7-74F6-44F2-A90D-BAECFA18453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20A77097-532D-4E4C-A465-337AAFFB033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61236B8A-7431-49A8-90A3-2EB33CA195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38C4B69-F293-40B5-A4F4-ABA7E2811E5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D2065DB-E98D-4A60-A617-0B7AB6DDD44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38F0DD7-AB00-437B-9CCC-E66D54BBEB3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50704A8-F9B6-4A45-931B-B8420986762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E4EFEAB7-B9B2-465B-A7E8-2A3242066D0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48FB6304-9330-4416-A698-F061B0F0554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1CC14E09-B78B-4E2F-920F-37C9FB05B2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5F1E5776-052E-464C-B910-3F6D7A83CE6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91AC3814-B455-4C8C-ABD6-8F3DAD1786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12CA6B98-094E-4BAD-9F75-46EDD840E3C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F25EEB86-AC35-425B-A2F8-11B1A80BC85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6166C54-9CEA-433D-8C31-BBC8819979B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BDF9B4F3-1C61-43FA-8A68-ACF950B70FB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DA9CF0BC-5B0A-485E-94B4-EC2A0FF4B58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2D439755-C365-4504-A69A-754C3679F00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542076E9-2280-4E6C-AF99-F3B19B0DAE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177247C9-720B-4D45-8499-866C497E4E1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96333D8-B92C-4E3F-B487-C18513A665A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44E558A3-13D1-4B03-A6A9-D99F43E6ED8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2157FC09-F894-400B-A013-96C4A762959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D65D64A6-C08F-4B64-92C8-4430B83E03B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3FD4D2C-897B-46E7-B8E5-DCCAFD6412D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A9945BB5-1001-436C-8927-5218500B806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3B5F9EAA-7743-4AE4-AD3B-F53C80A410E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6F1C1F24-2824-4C0D-9872-30B60EE905D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C4CB50BE-3476-41A6-BD10-70137C7075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ADAEFF9-5317-40EA-9D4C-AFE021C1BA4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1856A3C0-5C2C-4449-A876-5129E4187F0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145C1228-EA55-481D-BA32-7986D6B3EFD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2EEBF67F-CCB3-489C-8E46-95960024A2A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FABFCE33-C844-4F5C-9740-C7341A64A07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7B8BE90E-56F6-4D90-A7D9-EFDDF2E5B31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6F9A2E10-9CEB-4380-81A2-136E95FA400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4C090647-F27F-4575-B48E-5B8E5C52E38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727CAB6E-A478-44E6-BFEB-049EAA4DC3F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E496C0BB-B2A6-481F-B1C3-2787823F54D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3E1A79E-6D48-4B9A-8224-1EB14A401E6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9CF10D9-3F72-4815-B937-E454E1D4869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435856C8-8FAA-415E-840F-75FDD8AD7A6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2FE457DA-76A3-4C06-9EB0-6DD4B6902A5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11B8823A-4C8A-40BA-B6EB-DBF6BA54B00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3694B775-0496-4546-98EA-064C034BBAE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3BBA0412-58ED-444A-920C-E18F32B85A0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D7676FD6-7C30-4417-AD34-D14A39F67EB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06EA6D2-533B-41DB-B989-40CB07789D8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48D61CD-D138-4136-BA90-6FF6A83DC39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F92274B6-8942-44E2-9556-A185988CBF7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3C43AB39-E027-4D54-A8BC-679C2974E38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4ECD3A4-3F6B-4B5E-BCEA-6D628263B94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E487260C-A26A-4D35-848E-8CA59A0CC7E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B6619AFC-A385-4D6F-B34C-074CFB40F4D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6FAA8268-24A7-4753-8ED3-B99F7979160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9CAE4311-F7BB-4D56-9414-482F2358629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AF36C748-3D06-4DB7-A6C5-130CCCC8A5B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620BB256-05E0-4225-B146-FC69D28E0C2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1F38F71-E689-4BB6-B655-D19376801B8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CA1764CC-853F-4DB1-B189-E7B28659F6D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E54F8C06-9E7D-4E96-9B78-544CBA08BEE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66D8A240-515F-4492-8251-AEA753B69CB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2CBA2012-13B9-4E13-AE97-EE79357E5A3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95552C0A-C3C2-4BDB-9A17-50287AB394E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75B66814-D154-4F27-A29C-785B943B132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DAE3EF1F-07BF-4146-BDDF-E81548DC6DD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E20491B9-85F4-45CC-A888-9B4C8C7F2FE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F84CE14B-8AE1-449A-9BD8-A8BF76D6C80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5E52EB9F-8FB9-4D58-9D92-F686E876A59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D0E358BA-4B79-4DE2-B7FA-7FA4DEA4B7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F73B6A8-396C-4AA6-9825-263FC10FEE0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A7E63FAE-93DF-49B2-BE70-9FA58C07DD2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1639B83-9E86-4AE6-BDFE-AEB44E42D93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CEFF2E1-8194-4973-9897-B3B5C926AE8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D24CDFD4-19F5-44EC-A207-8BA41E4EE96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A812D8BD-BEEF-46A8-B064-2EDFE368254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F9F03C3F-6BED-43DC-9335-AAC29F604D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206F833A-7123-439A-A734-0E11B0F8A6C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558245C7-3A58-447D-AF08-FAD79789D9B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A909D76-A308-449F-83A1-781E43E9428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A61EC1EE-D0DC-4D0D-B225-6DA2C3EC075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A4F80573-445A-48C8-A873-2130CFAD00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6AF95EED-D8EE-4F0D-A7B1-A2A57B2EF2F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F0FEBBC3-5C9D-4223-9B15-1DE241A7D8D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EEC427AF-850C-4C17-A057-290D2A7D217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E47A8DC8-8A20-436B-A130-95702638990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B589B8F0-8380-4772-9764-B7E707DA2C0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799A788-17DD-4F38-A37D-D2355CA303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6188B802-5ADC-41FE-B148-869DAFF1C97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E7B9B1EB-9DBB-4ED5-9A53-11056189D79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C63EA497-9DE8-45B5-A68A-5229301DC63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DF038E7B-7C56-48FC-8C39-911C06EB9A7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A18A8486-1D2C-4A4A-9532-32345476C54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FA88EFB5-A8B4-48F7-A1BB-CB401808120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B1005EC2-4B7D-47EA-87FB-1A14312C39E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ED0BEC21-30B7-48C2-85F9-3ACC00FE89B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B6A71F4F-33D9-4D37-A89B-25EC91C508F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CE410DD8-604A-4F06-922B-37A4B877E77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A9C6F12C-19B2-4E10-B018-539BC042992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2832381F-9C4D-45D2-9019-72F502D96A9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95BEAF7-BECC-418A-945A-C491E00C8B3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2F429A99-5292-4901-AADE-D83B1B0E688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81401FAF-5FF1-42E4-B537-007BFD647A2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90A839F0-8524-408C-ACCC-9EDD842AA28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B1D0D1A7-8157-4B1D-A8BC-FF2161B3C51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62259BB1-3B3F-4B85-A317-A96EF3384DF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DCFACCD-95CA-4468-852B-2E0FA6C1094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C7A2E687-04AC-4820-9B28-26365932739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390B9BB-70DE-495F-BBB1-B0A2A34A356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BD1501CB-F17F-489D-AED5-F14D9005C6B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CC1D5D3-ED2F-44CA-A4B2-702487041AB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62CCAAE0-309F-45D6-B2B0-AA18C988C1C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570AB974-B403-4494-A2E8-8B581B436A3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9F48AE73-4950-47B8-8E4F-F6FB6388C55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82FB467F-C3D7-43C6-8CE7-339EBC48CEF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C6B644F-190E-4D8A-BA6A-0C1E2A49CD5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44F32051-617A-4CE4-A34C-E886E645F54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14E6B19A-B1D0-427E-ADC8-A9A7C26167A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EF80757E-9CCD-48AB-B451-D275D121CCF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5433C57D-1DF9-4719-882F-3E5CD0414AD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31C0430-141E-4A06-86F0-262C58DF65D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65C1EF44-5BAB-466C-AE0D-A60C195F93E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2982DE73-0224-4165-BD2E-EE4D1879FF0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2E1EB047-75B2-44CC-AACA-EA52236DC60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F2889356-B108-4851-B8BD-F37F983CDAF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8B6F07B9-E82E-4117-B683-767C8DC4A5E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ADB37035-5781-4237-A192-32212D439D3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EC1EA64-6F25-4FBE-AFDB-D50AF8AFC1C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D1580F1D-F413-4EB4-A7A6-3C56E695494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DFD5F65C-9A49-41C9-9BEA-E2777FEF3A6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E81627AE-05E3-4E8E-B7F2-67CC0AF87F9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34CD0FB3-A461-4F04-9A6F-1B0846A5508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3D4D0EB8-6FCD-4933-8BCA-A1DACC99147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4637B5DC-E4BD-4B81-A72C-CC7D109B1AD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F5065999-E3F4-4CD0-82EB-87154DBDA87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D7A405CF-314E-473B-8D09-01934FB2094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F6F5C190-835F-4AEB-BD96-F5B5248A1E8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E9CA1F41-0F4B-40BD-96A7-5F2AFCBB39C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32441832-0925-42AA-8F35-483AC48ADB2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6B9BA160-A318-47F0-A342-CB2D1B1D5B5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2F146C17-DD97-44A1-9EA6-04982D38C78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49E0A663-7346-4199-9A85-8224F90254C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6AB7847-B5F3-4932-B18D-7AA7589B0B7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931F0D9C-FB60-4A92-B2B7-E0EFAA4613E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92977497-05C9-4A9A-847F-5B3317FAA7D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60B77939-357E-4C10-B3AE-61C1FAB387A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AA959D7A-B3D6-4393-8DC0-36FD7C207EF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AB5A4EF3-D8D1-4410-907F-15C07B401E2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6782470F-FDCC-4036-9730-F91F1089B8B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9268748B-D863-4DA6-85C6-2FE72B7CDFB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A817CB4A-BD39-4DDC-9974-F3A8E68E9B5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5210D202-3876-410E-BAF8-C92012FE854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90AB01CE-44AB-4667-A837-3DFED1EF577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82FCBCD0-4454-40C7-B31A-69B9F99DEB0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3F2C1356-51A2-4AF5-83E9-9D74182C671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EAA7FAC1-54D4-4831-BBB7-8C7E6E6BCF1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77033017-FF32-4DFA-802E-7B5A6741965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7C0DA9D1-635E-43F5-8521-2BC0B2B8F8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37B24F00-0292-4AAE-B423-F73CAB4ED5F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DF27B46-7FDC-4A4D-A4A2-3EA05B90FFE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B5A2862F-73BA-4AF2-AD4C-D5C0CFBB79F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54FFD3B2-F65E-4FD7-A028-67DC7A88A0F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793E5092-A464-4816-9F25-B7AD2D6576E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73C91340-C966-44FA-A238-3D032233EA0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70CF420F-7AC4-43FF-A0C0-D63E3172229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0A9989F-7070-4865-B325-FD975D226DA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C3110FF-F7B3-4875-83F8-3FC35D18976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AD9BC2E0-D60E-4B61-BD12-CC6542FACC1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74224A81-7D07-498B-A8AF-F6F999E2AB7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B21515B6-A2AD-451C-87A1-3DD8C74BE84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4F11483E-DAC4-414E-B3C0-995077F94B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596C2D8-9661-4C12-9792-E3C726F488F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37F879E-4AAD-4C16-ABCB-EC90B30A375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379074F8-BB42-4993-9B9F-D4A3FD251EB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97EEAB29-DF2F-401F-8295-2A610B81D41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69F8C2E6-0904-453A-9BF3-EF67EE811A2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D3BBC5CE-DE6A-4B20-B937-9E3FE177AA8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8B3D86A0-026E-4E18-9DF2-837912C6682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B9A4B90A-6E79-4F48-A2B4-954884F7488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D291C709-AFA7-47EC-B55C-536499C583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C95997C1-BC6B-4564-A96D-952C5D48969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80B58E8-5E81-40F7-BEAC-827B2DAF8DE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CE1D41E-AF0A-4557-A4FC-5C55B5E83DD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308CF0BE-C8FE-44F7-AD60-175CECDEE1F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7E850A0E-2592-4C0B-B51E-002DE6BBCF9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7BB31527-91E7-4969-9BF2-52DD8879C55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76431-E18E-4253-9B53-2F24C994BF6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283B4684-05DC-4ED8-B149-FDA7E6E10FE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E68C698-B7B7-4D4B-A998-509CF3038CD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DD80DCB7-3C68-4886-82A4-932F929348B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F93AA4A3-FAF9-4D14-8336-0E6CBB14C80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B3E4FDF-FCAD-4DAC-B0F4-ED073D30C6C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31EC9D51-4CE3-4E76-8260-DD2C91E1986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A7536202-04D0-446E-90FA-1D566288600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1A3D558-063C-41EB-85E8-A662127A79C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A4F8A405-C5EB-4990-94A3-39DD17D5697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490ABB79-1E09-4CB6-9526-8A684968E81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6F17B66B-6785-4AD3-B205-71464E4F8F6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15B06B-6D71-4182-AF68-252DC805947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5E3F447B-FEF6-4718-8C50-F53E01B79E3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E71A423-42C2-4EB1-8094-7BE3C60A1BF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5DD02A4-6E53-4238-AE16-B135BDC508B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874A44F4-C106-47C6-B4B5-8B36AE33E3F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B4DAC611-EBDA-469A-BD1C-93F5F452C51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22F5F72C-F29C-45B5-BA14-C191FA6306C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8C2B1822-9464-4B20-99EB-01641839AFF5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B11BB48-452E-45BD-85FB-43D95412558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9863323-F185-4B39-BC75-55DDFEEADFD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8E00056-A58E-44FA-92F1-680C00620F3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84EFA688-56FA-4A29-AA44-7D69F87418F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C9989659-B7FB-41B0-9850-BCF8C502B0E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DEBCC35C-4FA1-4E2D-A56E-34A7F6A21F8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DC19899-8D87-464D-8B56-32BD553C85D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DEBD43F2-FD2F-4D42-A2DF-23642F4B748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470FCD1B-69B5-4903-8F48-D8A8BCE0FBA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EF6E4F61-87D1-42C9-BB5E-4EC4B4E73EC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639D0B20-3F4A-406B-8BA7-34A5481F0E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87445205-CC75-49F6-81B6-4F14FC06B4D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6D8F29D0-86BA-4F00-A859-D743CB0C782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D968D11C-736C-45C8-8E86-DD9FABB0194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1D6E6322-7FF5-4B95-9D91-3C7093CAD5BA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5F227F44-307C-4141-B8AA-2CE43856B3E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4461D811-C9CB-4CA6-A925-A011E1478B2B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4D4AC65B-404F-411A-B8F1-8F50677B3BC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E3F577E4-A323-4E24-90E6-98CBBE7A3E7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8534AEB3-A125-4B4C-95BF-92459E77D5D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4F05887-B251-4151-AC7F-7537CB93958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388EBA25-B1F1-4CE0-93C0-A447444FCE4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DA8B3A10-EBA4-4630-9323-91D29193C47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1397CC41-FBE7-49BB-A583-B6CC8FF2C65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E52BF14A-9CFA-4267-A29C-3A8150A1450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D109451D-986B-49A0-978C-7A8706FCC74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5D15717F-D6C3-49EF-BD8E-62C60B75681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E80E4609-1F4D-4F91-8EF8-6F556CBEE7F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23454BCA-D8D1-4E66-AA9D-FA90788F40D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3A210CF-8641-4A07-8ADB-5F9A4F2B08A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2285B7C-7696-4CD8-8ACA-47D61013CBF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F2212031-347D-4A7A-8FDF-880372A9BF0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F0115597-151C-4304-8F08-FCE6D3B7C6D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4EEC448-5430-4662-BC6A-8B17E9B2D7B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BBDFBCAC-AC1E-4F45-8E75-068C8E4EB06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80FC8F3F-A6E0-4E70-A8B0-A50D27BA1B5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630F46A5-876C-4F04-995C-B3207B9C0B73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3EBFB57-118F-4E92-9FBA-EF7DCC7E0E0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50CB00D-EEF2-4C0D-A478-EF5CCB6A5F5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3CF1D0-8819-4D78-BDFB-CDFEEED286A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76160922-3089-477E-A130-C3746EB8734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A1CD84E9-26AA-4B8B-B343-BC6912DECDF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63A2589D-E1F1-47B3-884B-F160A22EE5B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9EDC14F2-8F52-4EF8-A0D8-F5BE11516E5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5106FCAA-C1C3-496C-A7F3-8EF7FFA054A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4BE1F1A0-46A6-4B05-A420-1BF2CA2008D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7873A18F-CB34-4A7D-9F14-161683C55DA6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362F7870-8B61-4961-9086-96366177BBD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7EC33D9-03BD-42B8-AFCD-4373F2C822F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349A926B-BF06-4FFD-8B20-79B2E88DA234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FDD29E9D-50C4-4F73-A372-E799FEE32F1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795E190F-B120-4FB4-BE9C-95A9A39422A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69C5AC51-A8EA-40C2-A7C7-6897FE67B44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383617F-578D-42D6-B091-69B87025CC2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9C1629FC-E403-4DEB-96E5-975692FBC017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599DD72-93A3-47DE-9B47-874DEA54613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F36FCE8-13D0-48A4-A972-5DFEF11AF68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3CE144ED-07DA-40C4-8F61-3F8A652D398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72C845C5-35A0-44BD-975C-89F8F34D491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6C54037E-D137-4737-93A8-020212BF428F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B2D935C6-B8B9-48AA-A0D2-A88B36A4AC48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975B0E9-9BB0-4CEF-A556-E1F2B2101D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EAFAF19C-E4F9-49E3-8AFD-54D9A3E28349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24B648A7-DC23-4469-9292-966D4529F54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CD870235-6F8C-4904-BF64-8588845E6CB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97F7AE9A-A013-47E3-921B-7F5BF12C24A0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42B6E93E-94D4-40D6-92A4-3C947E1635F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B800925E-7793-43DC-B562-D55D7E2C559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E7EAC32A-027B-42D3-BE51-B893ED5B7A71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292C33A-29D2-4824-AE59-59AA10F9F89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41BA2173-8C92-44F2-9567-2F6050D4A8FE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20474458-CEEF-4908-A8B2-B2B7A889A7CC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55E89E36-3566-4108-B8F8-F6F81BD327CD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933834D5-502F-4DDA-89B9-208B3FA0CE12}"/>
            </a:ext>
          </a:extLst>
        </xdr:cNvPr>
        <xdr:cNvSpPr txBox="1"/>
      </xdr:nvSpPr>
      <xdr:spPr>
        <a:xfrm>
          <a:off x="7097846" y="16295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CFF6ED54-0E1E-4D20-966F-262534191D11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5FEB93B6-DEDA-4E2E-883E-37E8CC463872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8DA2134D-93A8-412D-8962-B5FDDF4F26E1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A5EDBFDD-88C5-4502-AEB7-1AD43CD12DF4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10627C8A-71A6-4475-AD1D-2C318C4C081E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9EDDE86B-B439-4A34-9586-C156AA464BBE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E26A32FF-CDA9-4059-8025-60BB2DBE923E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84FABEB-D304-4F19-A02F-B140EA2408CD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46D0DDC-E41C-4C46-9942-977375A27BC5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0CBD9F0-541B-4CC1-A94C-C134A64BADE8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BE94F00E-7E3B-491A-A2F2-FCC9B8A7BDED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D2D97EA4-37D4-4DBE-A109-5F0B8D2BFB1A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EA654ECE-54F4-4D83-A176-269AC0FBB931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401866A-55A6-468A-84F7-AC46A23BD802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5EDE932E-9E23-41D6-B8E2-5B05A2A99E4E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F38F5C13-51FF-4BA5-A500-177ABB640D78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B6C96B90-FB02-4718-B693-4FC4F1DF6E65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D76E7746-CF24-40E5-AEAE-52AC892088FE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7FDA54F5-1CBA-4D91-87F3-460C60358198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194E6A7-CE02-455C-B87D-99D389E8AAC9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BEB8555F-390D-4F7C-8CC0-4A5E185B579C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8474DF4B-CB3F-4FE4-A346-1AAB339BB586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645F3B5D-9596-45B3-A6BB-A5CBBB98073A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58070541-5DC7-4D91-BE5A-F0091C538319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3EE8A187-7B73-4FBA-A501-33357E1CF480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8972FC6E-D93F-43D9-8612-3A8C75B27EA1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C33F5EBF-C3A2-4254-BF83-8A20063B7ADE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8A93E36F-2E6E-451C-9AAD-B5B139924BF9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D69A6399-0107-43A4-9E94-8E125BFAEEC9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C177925E-FB95-40EC-9EC1-8F737A46CE47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AFDC4716-D8C1-46BC-8A1D-AC88F2F4CBD9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A348F23E-ACC8-46A6-849C-829E95769633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8BBF27A4-A554-4DAD-B2A6-AD8A08641319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21607C6-5732-48E4-809E-AD92E2745825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6B4D400A-D384-44A1-B4FB-89E035B105EC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8B54508B-A52A-4CEC-A0EF-6812E994A5B7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3D48DFFD-D139-4B71-80CF-CCB0CFBFA181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B3B422DF-88F3-4397-A176-F2482A17A1C9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644CAA60-8709-45A8-AD1F-6AA17AE3F710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BD3E6F3D-4854-46C6-A4D0-7F24E1940F83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D990D4E1-1503-402C-9CE7-DA1F5DF6AD7F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9E7D73D3-35E3-456E-BB19-30FAEE4B993C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9519BB59-0226-400C-BB01-9FD6B17E944B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123C2A48-96B3-47B4-986E-2C1CD5E043FC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BF4F667-F862-450D-B120-B5BCEB88AB45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B8FB3D1-A64E-47D1-ABE3-1B1FC3B38F76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7C3F3CAA-B6CE-496C-B185-76E1CFC45CA1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7FDB50AE-96B0-4278-8BF6-B98CC1363C02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7BA5E684-9F2A-4867-A875-085D7DB0A6ED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B4D3CF13-B78A-4F28-BC5A-7B49A920F998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C86FAE5C-9B5B-44F4-BF0D-28B588E914FA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C43A8D28-27E6-4BCC-B3B8-3C3BED65520E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A9CCF485-6CA1-46D3-940D-F2674D8371EC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A30AB3DA-5F14-4306-9F80-31ACCCF72EAE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D074105F-A564-4CB1-B141-8E60C599AEA2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897E71A7-F783-4EC2-BF4E-9CDAFE80668B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36E3291C-9A50-4D9C-802A-2CA65824D98F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72B58464-426E-4D12-98BC-C82E4599E06F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46597BEA-BDD4-4819-A014-FDF743F1A6F6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B82B14B9-0164-44BE-B671-BAAD4C7D62A8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E7661503-AEB5-4F82-8CF5-6A67519CDF44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1ADD262A-6945-4932-BE8A-392A504A7F31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6825B393-1CE7-42A4-A62A-862B6DFAC51D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34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65C673E3-0CB7-4B6F-BDD3-7861DE4CAC04}"/>
            </a:ext>
          </a:extLst>
        </xdr:cNvPr>
        <xdr:cNvSpPr txBox="1"/>
      </xdr:nvSpPr>
      <xdr:spPr>
        <a:xfrm>
          <a:off x="7097846" y="620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AACCDEE0-2A70-4DD3-B21C-6BD7ACF2095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A18B0DBD-77B5-49C5-BDFE-30C3232DAF4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5AB0435D-DBD6-4F78-AE74-F1B517D3807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EFC358B2-0269-449C-A159-544D5A5AAC4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44E9AC92-FB6A-4062-8FAA-9C6932C121F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3FEF20EB-D695-4738-A1C5-7354019AB46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169B8B4E-D242-44DA-A545-6BC84DCF919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7F46FE7E-039C-4820-BF64-7A8AB5924E4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1585438-1427-488C-A333-EE5C0E3FEC69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B13645A5-885E-42EC-A625-70489E52C62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95E62E0-A564-4833-B9ED-BCA51597131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26C62B3C-0FB7-4F50-9288-8C42748226E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428F4B7A-C8CD-4DA7-92EE-55040B37943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9CAC3C2E-A1BE-421D-AE53-B66F673C708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4ABDA55A-B254-434A-A5F8-519F7B9C918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E0A750E3-43E9-4DDD-AC30-B9E871FC66D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4C2AAFD1-BA67-48F9-86D2-930CAC59459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E999C83F-4E18-431D-8B0C-7AB5A45CAFF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82D14607-0523-40E9-AA76-5812A53AE4D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85A20224-7028-4748-932A-9F1ADD3A636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3C676BE8-CD7E-4C51-93AF-B62EB1FA0B3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131B6ADF-60E1-4854-9744-4F5E50C9838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9919362C-1FC1-40F6-BEEC-D59363DE2FA4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27A4C79E-06A8-453F-AF38-A143F5D2A7A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5FDBA0CF-69CE-49F8-AD0D-A9768D625B8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D1C7E93A-ED1A-4401-9743-CECA23BF054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31FEEF4-9FC9-4EEC-9093-E7A2BCFD2BE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D027D574-A48D-4C64-9D7A-8B5D53B691A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DD463E30-FF37-44C2-8EBB-84BBD216BDB9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D2C6E90E-E213-4CCD-8CEB-4DD03A5E544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A20DD3E1-7CD3-4810-BBC5-3FB9B4AB92A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9C5612A5-FE35-45A8-8877-6BCBE899391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C69AC120-B47D-4E70-A2AB-CA7BD5970F5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5C18FD1B-0062-4C74-ACF1-20B6998EBE7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414C67CE-71A0-4D88-BCBB-4EF8329156B9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DB6E6CE1-C1BE-434A-87FE-A1ADB84A763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45C7CC94-19F1-411C-8E60-096332150EB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46C2C23-F88A-4AC8-A2AB-73E9962C0ED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75E832BE-C13F-4F00-8C66-C8023EB6409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577108C8-7533-4DC8-823A-BEFD6A2FC25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4532EBFD-C83C-4450-95BD-2E3099B127A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84022015-9B05-4557-8632-5A95657DA9E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1FA20FFD-DC1E-43AD-88DB-C2F9B85964B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A0720355-965D-459D-967F-762CB1C5ED7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B870651B-BA1A-4F0B-89EE-EBFD19D961D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EFD3DB46-DF4A-42A3-A48E-11D0212FBAA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B4BB33F4-5132-4027-A1D9-43D39CAA8C2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A43BE119-6CC1-4ADA-A4E1-7AB219EC3A94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7B77D266-2A05-40B3-AA7D-D2A7B75DF4C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D3813FB-7DA3-4C47-9291-B63B0BC3839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A8389FCA-2B0C-44FD-921B-1D5E3BE7B174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6AA5D004-541E-45E5-B527-DEC32851CD7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1DEABFB8-1495-412D-B02E-7B827337A44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3DF96437-CDC6-43F8-B760-9E8463D286D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75011915-0B27-404D-87D6-1F16F00CF19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94F73331-8AB7-4331-953C-34E01795A0D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DC9C0F8B-EAA2-437C-B4AE-2F776CC1CC6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88AF0829-0CEF-4DDE-8AB6-5210E029073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22D41E76-F055-4261-8F0E-323ADC7922E9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1A70288F-0EA6-4F92-955C-877DA3C3D04F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469CF490-0D77-4B35-B95F-16C93C650C85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77B05D70-992E-425E-97DC-129971F77987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1FB322E1-AF35-4806-A720-8933A5D78034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9C3A826C-B156-4A9C-AB62-359C15F44087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A0840E5A-CF41-485F-89BB-CCC24BDB927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DBB12A31-DF51-4244-818B-3437756C71A7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B2C6A04C-DE31-4485-8CC7-2C27CE64EA78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4360DEDF-B630-466B-92D1-E3E3A37ABA3D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CC4461AC-89D4-41D9-8A58-797D82B2B347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C319CB8E-DD6D-414D-AF71-F16390EBAACA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8F664195-E74D-4687-9D62-6115E775FB56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C9215E83-C4AB-4F49-A1B5-3CBA0E7B5D9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2F141026-A224-43BE-ADD5-0727F3E24E8F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7463644E-FE2D-4628-99AD-C57DDB765F4F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FE00586F-E16D-48FB-ADBB-7426AFB9DC96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14C370AB-3257-4C3A-9B9E-B70931A68C5B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51D6B0E1-4797-4257-9DCD-FBB8ED2E8370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850F3F11-22B7-4D2A-BACB-2F56DE3C3F0C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6BA69A68-EF58-4872-8D32-47D24D04E3F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1596B877-3A39-4D81-B089-B210E5EC7DED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1B59ADF6-59CF-4579-863D-5CEB1D5F3422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6AF63016-5BD9-47CF-B3A5-FB5178E3E1A5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319E4B29-FF00-4102-8212-6229F6CA855F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312A9CDC-58F2-4F71-9008-F9465FAB3A70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1DF8C1B0-D478-47BA-A8F7-4588AF4C0BC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B8EB6189-83B9-4861-B96F-0AAC7ED771DB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AACBB279-649C-45F1-9A2E-D5211DCAB19B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A9A474E8-3B7C-48F4-916F-BC2EAFC3AFD7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5A5E28A4-555C-48B3-97D8-4A142D236DA3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5BE7ECEB-87D3-4640-9B68-AB753B9A40F6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CFA7B2B6-8C0A-47BB-8645-DC4F3F084DCF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790CA520-3A57-4B8F-B47F-5AAC19F6B5E7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994DE80B-FF2C-44F4-92F4-D6D79DA1862A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FDC39555-EAE7-4618-B946-D05501BB4EA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540818D-2A1F-4B36-91C9-188FF0977C7B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196582B1-A7FF-45DB-A09D-C499D152A25D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C43FA7CB-54CA-49FB-857F-5B35105251D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2496A3D3-906B-413F-A23A-ECD5087A185A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10018C5C-8721-466B-999D-C6B1E0868105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72A1A8E2-E0A4-4363-A9E6-41453A8AC876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652B967-3954-479B-A1D3-AA8C888C5EB9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18867ECD-272A-4CE5-A942-AA3AFBE3809E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6970D7C4-BA28-4282-AB68-541E8F644579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9EB2C2F-8D73-49F6-BCC5-FE916F94FFB4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F8530A3D-3231-464F-A0B1-F18D44AE60E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91A7F488-EF38-414A-B1A5-5D682E1B2703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12F2B2A5-1B10-4E75-A10F-C1EF7BB4427A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6F2F3A40-E855-4B91-B194-DA733A95E0BE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35876BBB-FD65-42A3-8BEB-2AECB916F80E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8B2542AA-1744-4BCE-A1A3-43CA0691B269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F40C528D-4809-4FBE-8D01-456163E1D03D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318AAD1-0881-4248-ACA4-D50D8CF361BF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6033EA56-8C18-4484-83C1-AA7F696C795A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F5F7ED2D-6D81-45F9-9FE6-03A1C782D67D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FF4B0EC0-CCD8-4785-A8CD-BD3EFFE62F1B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75451688-7B12-49EB-B9B2-2A3509C20848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45B2061B-CF73-4FAE-93B9-32BDC9293D1D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BEBE8317-6043-4D98-A4A0-DE33C03C5B65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8D3A734E-BF09-4460-AFD9-E3F4160063F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64EDD3C2-ED86-45FD-AD7C-7F63DC936318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726D1EF7-4009-4A13-BCE4-FCF2795955E2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79DD23FF-523F-48D3-9C29-1DE5EA31E54E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FC243666-3B6F-4563-A372-5077A567C8D1}"/>
            </a:ext>
          </a:extLst>
        </xdr:cNvPr>
        <xdr:cNvSpPr txBox="1"/>
      </xdr:nvSpPr>
      <xdr:spPr>
        <a:xfrm>
          <a:off x="7097846" y="621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A6597FB6-675C-4947-A2B1-9A927281E9C2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C216ABAF-9C7E-4B46-B84B-F0B007A4B398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C2317E0D-68D3-432E-BD4B-558F3B6A5F29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B2A7E42B-83DF-4B2E-9008-DA6D64ADEB61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204BC171-2B04-438D-A6A9-82F4879CD366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143D599F-7FCC-4512-839B-964161F3CF92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31316BC8-4478-4C9F-BF18-C13A8E6790B9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7DC9F1A1-1955-47A7-A569-15DB6E450E5F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EB95D914-4FC9-4F27-80BD-6DDF0D4C28BF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5F27A31F-527F-4DAC-B377-B0EB5C957C3C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5BD4741B-6317-480D-A5DC-D7DCBA4E60B4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D7E7EF5-AAAD-4465-B7A5-5DECD02A1C5D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FAC27949-A2DF-4CDE-9695-A880E0DC475B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ACD74F10-09CA-4A43-AD28-FCD66B62C2AB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82278368-3500-4643-9607-6C713AB7CF2D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FD3CE0A-AE84-4400-A3AE-4C40FA1F0D9C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B038A2B6-8099-4E52-9B1D-26E8D39C8F95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E8CC5E98-38EC-4428-8E87-80EB804B629A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BC0CC177-F2AF-4FB1-831E-76BC9516EB2D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7ED131A9-7EAD-4054-854C-8FA66B3319EC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775C0BE0-A426-4602-B17C-33014C1C272D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FECF5E9E-E4D0-4AB3-8E8F-A58D04729036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8CA39946-C04E-4F0C-BB55-0C2A8670A903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77E55F6E-5E53-4B99-A3C3-A362828921F0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92C09B13-9711-4684-9FD2-5411751DB5C1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21AC0955-1E95-446A-8612-FF6F66BF46A1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0EF9AE0-558F-4258-B800-606080B71A83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1758A6A8-EE44-44AA-BEB6-3801C8BEEC88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3C729191-1936-46FE-A468-09169A38E6A5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D508D01D-85EF-4934-BABD-381403B603D3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53B44ED0-6059-4B7E-BA98-F1CC199E9090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DF42003D-5CFA-47E0-AE36-BA6AC1C8BE8A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95800420-9448-4D9A-AB29-9F1027518279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28253E4-F399-43CF-A7F9-830F7456C30A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A0C74ADF-8121-4BED-984E-2362AF9204E9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F08E1282-9862-4D4B-9080-0855A11FAD9F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624C3F98-FAF1-4AD8-912C-FE6BC221F9E8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1E3CE5EB-6717-49C8-BCD7-59DA779B837A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B8C0FC35-8874-466F-922B-96F34B631F5F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E753C276-2E0C-43AA-B1AF-396772A74940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10869D57-0E34-48DC-B706-9D3F71B4C0E9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6D2EC711-AF2A-4901-9F58-5ACA3BAA5AC9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6F610DBE-1610-4CE6-9FD4-85CE954474B5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2205934-ACB8-491B-A586-8656BB050FA6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36B80F84-8EE7-4921-B01A-F01231A8288D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847B3297-B1CF-49E9-84FD-C55F47F584F2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CC3D1320-630B-4B35-BBAA-7B3565B0EEE4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90F1ABA4-14DA-42CE-9FD6-9E9E8D66F8EC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829DEEB1-A52A-4AEE-9636-8A96C631E97E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24BEEA10-AAB9-4979-B9E3-23EBBCD3A928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FDA13ECA-0691-454C-93DD-4D4A498C4E4E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F1FA8BF7-3687-466D-9788-21272B2699C0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35B40C4-D070-4423-9024-FE597F4DC4CD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B907A51F-C9A6-42FE-92FB-40173B2D5C3D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B2B08F8F-684F-4DC3-8084-A443CF212CAF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C9D2353B-81D1-4507-840B-7C25EAA84D80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227704F1-000F-4E55-A5F7-82030DAFEA1E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BA501C39-A52A-4EDB-A9BD-F4EE1F370706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37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B4B9B9E6-A6CE-4A47-992B-0937DBB02892}"/>
            </a:ext>
          </a:extLst>
        </xdr:cNvPr>
        <xdr:cNvSpPr txBox="1"/>
      </xdr:nvSpPr>
      <xdr:spPr>
        <a:xfrm>
          <a:off x="7097846" y="63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87221950-D8DE-4538-850D-9758BCBBDB5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2EC56666-3C69-4D14-BE78-D81EB454CD14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159FC00F-A563-4A8D-8C63-14C46536D90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49127D5F-8263-47CC-8266-FB5391151DF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F6A68A6B-5086-4C71-99FB-239CEBCD3F3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D69A85BE-7C30-4A32-A846-E3BE5059143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C130C0D-F8BB-43B9-ABA0-5215301C659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EDAF9C57-5598-4394-A84D-F45E6D60EAB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2B6E5D6D-7AC3-401D-97E1-CFCF634C012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EF50DE23-FD09-402C-98B6-0312EAA5107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47C012D6-474F-427E-AC9A-5C62D97DC9C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85003593-7CF9-4CAE-A077-FBD0005857F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4C550637-1354-497B-A2AF-DB8E05B4A41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9B30CF2E-D7AE-4A3E-98F1-75DA459535E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BAC337-8C2B-4D6A-987C-C40137AF290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3BF79763-1D84-484F-A22D-4444FE1A652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2D5E14D-D12C-47D0-BF75-40AC0C9B343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92E155F9-6342-479F-9AAD-28C3636E687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C7797583-70A7-4BDE-86FC-47FECD1DFA3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1E6B25-A58C-432E-B9E1-13B513F5F9A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B285B2F8-4CCB-4AE9-9162-0FB15C42E50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FA354F6-D873-4939-922E-77BDD9A5B6E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1C952DDB-66E3-4C1E-B71B-B5B0C8C1023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7AFB2DB-D211-4135-B6FF-5107CE427C7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55D24180-D99F-4CD5-B04E-A6F7F580191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996D7D52-7822-46C6-9677-A82803FD97D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66198631-020E-4B08-A015-CB7DD4928BE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4A2EE9F4-3C5D-4623-A143-6A16AC2EE95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40A8D3CC-7AEF-4497-ACE7-E5B1AEF2894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9F460BA9-C02A-4F31-BF96-670B86870279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B77910C5-8460-42F1-9259-B14E1F61E3F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A674F906-F9A8-45ED-A653-F2CD2FFF6D2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42B9F9E5-2248-4A05-992A-8DE1FDDBDDF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41043E06-374D-4BB1-B39E-3F06B2B3DEA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500446E0-F6BC-4970-92A4-E27C3CE4084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11BF4EE6-4B35-4369-98C3-8132F1F457E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804A855D-D35C-4221-8D63-D7D22B39B39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553EF42E-1F3F-432B-BB7C-6870AE4EFA0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25E36126-A490-435A-9607-A913CC3A7B1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65FB963B-F217-4B3B-87C6-2AE7B62419D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9B092DC7-3826-4F67-A157-0B22C369422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89E640F0-A411-425B-B99A-1DF4D239DC0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6A442C95-6F44-42DD-A242-B1C4A5B4C05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C08AD9D5-9606-4629-BA93-4BA3BFD2FDB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9A8990D0-5D24-44E7-8B88-8AE6B9B2FD4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CEDA8A54-8CE9-410F-B1CE-67BC5CF4FE4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9AE8C011-C6E5-45C7-83B1-9FFC2C217A6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C5CC30E3-24C9-42BF-BDF9-6DFCAD46FA7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3824CD25-5C53-48F1-8F07-15CAF3DEE92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97F6EE26-FE07-445B-B7B2-9AF343C2B7E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7F725B04-6612-45E8-A393-1B5A63500DC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6819DD3C-EB92-4DBF-9F6F-11705CDA067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5EAAE37A-3124-4BA6-A14D-B01B38CD928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D8B66526-6533-446D-B034-C37E5D7304F4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7E0B5399-E9D7-4B55-BA86-D00107A7A1C6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BF2AF62-3C10-4A44-8C5B-103487EB028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F5A2A5FB-A0F0-4A2D-A384-9874E253BF6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468319B7-04D2-46F6-8641-8640E8E46CA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B49DF84E-C820-4430-9475-82EFE50948B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1D0B91EC-8C39-442A-A80D-C760F271208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ACEB8EEF-D004-499F-8EF3-D760C97D008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BFF4921E-9D36-4951-BDF0-A50424C983C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31754F55-D6A2-4155-8E6D-98D0F168CFB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5B4D923-63CD-4E51-8AAB-9B9FE8244ED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29086033-A298-445A-9E6E-9D39490D6CC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521DEBA9-DABD-461B-9734-E053C91254C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5FF0021C-E4F5-48A1-9154-11C0E221C0A9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C5790189-5FEA-4EC8-B7CA-4942CED99037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2A55820F-ADC2-4DFF-BC33-FC47211527D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8B0E3276-EEF9-4383-9CCA-67241442D3FD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5C60EDE9-36C3-4AB7-BC72-B97743D3D8F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B4ABF211-2B80-4F8B-B2D2-5C1FD4EF5E8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9ED92C65-1721-4B1F-A1BE-89F5930F697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290A771F-980B-4A60-8D02-BE3E47D6F60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6D798F3B-7B8C-42B1-9809-820808888AB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F5E537FA-047A-4615-AC17-8F9D86D6A4E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28BEF934-EA33-471C-B2AD-DC3A5343727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81D3A3F2-0FB9-48EC-B3D0-3A03E6F5EF1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4B763C4B-76AF-44B2-909B-A1E136F8BD1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B0908CBA-68D1-41BF-9DF9-62BB1D25C10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1E3FB43E-0E1B-4AB2-A1CB-A08620DA414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C16D0566-04A8-42C0-9588-AD457180A3D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4CFF3DD2-2149-4AB7-B501-14523A5F4409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7BA52BF4-FCF8-4DA5-AE94-6DFD537198B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66FD8175-76BD-44E5-9516-FF935337C102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BA327680-BA21-4A80-ADA1-17FE14BF05F4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2B565926-C4D2-4ABD-AFAA-C29D0C6F5B38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B9A63BA1-A178-4283-B578-964F0B62C11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E3A2F65D-A2AE-466D-96E9-1FA87F778E5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C1C22DE6-3E6D-4EEA-B568-20E3847F408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83A3A198-BED0-4C58-83B7-24357AC134C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C4BC3867-43C6-4C33-A98A-05600B6F5FE9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D4F18CB6-B609-4455-A574-D13A1CC355A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8B10FD43-5F15-4160-B120-9200C8AA9C7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4C62A5FA-F72F-45C8-A52A-42D9317A696E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371F84F8-DFD3-429E-B0C6-E04566756F5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E8824C65-C6F5-43AE-9FF1-BE0D5538B92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441FE39D-D521-4AB4-B9E9-C71F219A811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D28FAF48-63FB-4583-9052-00F7A23C8ED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57767A23-7DE8-4C45-B425-F63CF53EDF7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659F383A-53E5-40F6-ACF2-909BAB5B4FA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63B98C3F-3DB7-4F49-BA2D-6884414568A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2EA90BE1-0327-492D-98FB-48E7A29F29E4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A58F1234-D0D4-4227-B64A-49EAF0FF41F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29BDBA40-5CF1-4E9A-AC86-4F22ADF492B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737DE0E-71BC-4E29-B102-30B24086EF3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9E8E8CB6-7A6C-4C6D-96A6-50F45527233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12250F39-63AC-410E-A197-72C2934669F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BF39EAD-FA30-4C4A-AEF4-B7D15D04120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A3C664EC-B2F5-470C-9714-F741D9353F61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F2C9C828-6357-455C-9294-C7EA33155743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3C0F2AD1-19DA-4554-9710-8335173769A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24B4A77D-7D8A-484C-9055-CBA3E38E7090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FA95EAD4-9E68-46B0-B74F-87D38CFE2E35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7DAAFD68-3065-4697-B726-FEBD91CDCDCC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22BF3B84-D1D5-4EB0-983E-B4CA18F8013A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F2AFF2AA-8DC3-4610-A409-8ECD6E83BBAB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18</xdr:col>
      <xdr:colOff>0</xdr:colOff>
      <xdr:row>36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B6F50A8F-267D-406E-869E-7BCC7AD9DA9F}"/>
            </a:ext>
          </a:extLst>
        </xdr:cNvPr>
        <xdr:cNvSpPr txBox="1"/>
      </xdr:nvSpPr>
      <xdr:spPr>
        <a:xfrm>
          <a:off x="7097846" y="6564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5246-891B-43AB-AE43-51C09C9EDEA5}">
  <sheetPr>
    <pageSetUpPr fitToPage="1"/>
  </sheetPr>
  <dimension ref="A1:T52"/>
  <sheetViews>
    <sheetView tabSelected="1" topLeftCell="A37" zoomScale="166" zoomScaleNormal="166" workbookViewId="0">
      <selection activeCell="B45" sqref="B45:S51"/>
    </sheetView>
  </sheetViews>
  <sheetFormatPr defaultColWidth="9.140625" defaultRowHeight="12.75" customHeight="1" x14ac:dyDescent="0.25"/>
  <cols>
    <col min="1" max="1" width="2.28515625" style="3" customWidth="1"/>
    <col min="2" max="2" width="10.140625" style="3" customWidth="1"/>
    <col min="3" max="3" width="7.5703125" style="3" customWidth="1"/>
    <col min="4" max="4" width="0.85546875" style="3" customWidth="1"/>
    <col min="5" max="5" width="0.42578125" style="27" customWidth="1"/>
    <col min="6" max="6" width="25.85546875" style="43" customWidth="1"/>
    <col min="7" max="7" width="0.28515625" style="3" customWidth="1"/>
    <col min="8" max="8" width="6.7109375" style="28" customWidth="1"/>
    <col min="9" max="9" width="1.85546875" style="6" customWidth="1"/>
    <col min="10" max="10" width="2.140625" style="3" customWidth="1"/>
    <col min="11" max="15" width="5.7109375" style="3" customWidth="1"/>
    <col min="16" max="16" width="1.85546875" style="4" customWidth="1"/>
    <col min="17" max="17" width="6.85546875" style="28" customWidth="1"/>
    <col min="18" max="18" width="2.28515625" style="28" customWidth="1"/>
    <col min="19" max="19" width="7.85546875" style="7" customWidth="1"/>
    <col min="20" max="20" width="2.7109375" style="3" customWidth="1"/>
    <col min="21" max="16384" width="9.140625" style="3"/>
  </cols>
  <sheetData>
    <row r="1" spans="1:20" ht="12.75" customHeight="1" thickBot="1" x14ac:dyDescent="0.3">
      <c r="B1" s="4"/>
      <c r="C1" s="4"/>
      <c r="D1" s="4"/>
      <c r="E1" s="5"/>
      <c r="F1" s="39"/>
      <c r="G1" s="4"/>
      <c r="H1" s="6"/>
      <c r="J1" s="4"/>
      <c r="K1" s="4"/>
      <c r="L1" s="4"/>
      <c r="M1" s="4"/>
      <c r="N1" s="4"/>
      <c r="O1" s="4"/>
      <c r="Q1" s="6"/>
      <c r="R1" s="6"/>
      <c r="T1" s="4"/>
    </row>
    <row r="2" spans="1:20" s="9" customFormat="1" ht="12.75" customHeight="1" thickBot="1" x14ac:dyDescent="0.3">
      <c r="A2" s="4"/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  <c r="T2" s="8"/>
    </row>
    <row r="3" spans="1:20" s="9" customFormat="1" ht="10.5" customHeight="1" x14ac:dyDescent="0.25">
      <c r="A3" s="4"/>
      <c r="B3" s="32"/>
      <c r="C3" s="30"/>
      <c r="D3" s="30"/>
      <c r="E3" s="30"/>
      <c r="F3" s="4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8"/>
    </row>
    <row r="4" spans="1:20" s="9" customFormat="1" ht="12.75" customHeight="1" thickBot="1" x14ac:dyDescent="0.3">
      <c r="A4" s="4"/>
      <c r="B4" s="56" t="s">
        <v>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8"/>
    </row>
    <row r="5" spans="1:20" s="9" customFormat="1" ht="48" customHeight="1" thickBot="1" x14ac:dyDescent="0.3">
      <c r="A5" s="4"/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8"/>
    </row>
    <row r="6" spans="1:20" s="9" customFormat="1" ht="6.75" customHeight="1" thickBot="1" x14ac:dyDescent="0.3">
      <c r="A6" s="4"/>
      <c r="B6" s="10"/>
      <c r="C6" s="11"/>
      <c r="D6" s="11"/>
      <c r="E6" s="11"/>
      <c r="F6" s="4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2"/>
      <c r="S6" s="13"/>
      <c r="T6" s="8"/>
    </row>
    <row r="7" spans="1:20" ht="12.75" customHeight="1" x14ac:dyDescent="0.25">
      <c r="A7" s="4"/>
      <c r="B7" s="14"/>
      <c r="C7" s="58" t="s">
        <v>15</v>
      </c>
      <c r="D7" s="59"/>
      <c r="E7" s="59"/>
      <c r="F7" s="59"/>
      <c r="G7" s="15"/>
      <c r="H7" s="16" t="s">
        <v>6</v>
      </c>
      <c r="I7" s="4"/>
      <c r="J7" s="61"/>
      <c r="K7" s="20"/>
      <c r="L7" s="60"/>
      <c r="M7" s="60"/>
      <c r="N7" s="60"/>
      <c r="O7" s="60"/>
      <c r="Q7" s="6"/>
      <c r="R7" s="6"/>
      <c r="S7" s="17" t="s">
        <v>5</v>
      </c>
      <c r="T7" s="4"/>
    </row>
    <row r="8" spans="1:20" ht="12.75" customHeight="1" thickBot="1" x14ac:dyDescent="0.3">
      <c r="A8" s="4"/>
      <c r="B8" s="34"/>
      <c r="C8" s="36" t="s">
        <v>9</v>
      </c>
      <c r="D8" s="35"/>
      <c r="E8" s="35"/>
      <c r="F8" s="42"/>
      <c r="G8" s="18"/>
      <c r="H8" s="19"/>
      <c r="I8" s="4"/>
      <c r="J8" s="62"/>
      <c r="K8" s="20" t="s">
        <v>17</v>
      </c>
      <c r="L8" s="20" t="s">
        <v>0</v>
      </c>
      <c r="M8" s="20" t="s">
        <v>1</v>
      </c>
      <c r="N8" s="20" t="s">
        <v>2</v>
      </c>
      <c r="O8" s="20" t="s">
        <v>3</v>
      </c>
      <c r="Q8" s="6"/>
      <c r="R8" s="6"/>
      <c r="S8" s="17"/>
      <c r="T8" s="4"/>
    </row>
    <row r="9" spans="1:20" ht="14.1" customHeight="1" thickBot="1" x14ac:dyDescent="0.3">
      <c r="A9" s="4"/>
      <c r="B9" s="21"/>
      <c r="C9" s="4">
        <v>800</v>
      </c>
      <c r="D9" s="20"/>
      <c r="E9" s="5"/>
      <c r="F9" s="39" t="s">
        <v>11</v>
      </c>
      <c r="G9" s="4"/>
      <c r="H9" s="22">
        <v>4.45</v>
      </c>
      <c r="I9" s="22"/>
      <c r="J9" s="62"/>
      <c r="K9" s="33"/>
      <c r="L9" s="33"/>
      <c r="M9" s="33"/>
      <c r="N9" s="33"/>
      <c r="O9" s="33"/>
      <c r="Q9" s="2">
        <f>((H9*(K9+L9+M9+N9+O9)))</f>
        <v>0</v>
      </c>
      <c r="R9" s="22"/>
      <c r="S9" s="23">
        <f>SUM(K9:O9)</f>
        <v>0</v>
      </c>
      <c r="T9" s="4"/>
    </row>
    <row r="10" spans="1:20" ht="14.1" customHeight="1" thickBot="1" x14ac:dyDescent="0.3">
      <c r="A10" s="4"/>
      <c r="B10" s="24"/>
      <c r="C10" s="4">
        <v>700</v>
      </c>
      <c r="D10" s="20"/>
      <c r="E10" s="5"/>
      <c r="F10" s="39" t="s">
        <v>18</v>
      </c>
      <c r="G10" s="4"/>
      <c r="H10" s="22">
        <v>5.15</v>
      </c>
      <c r="I10" s="22"/>
      <c r="J10" s="11"/>
      <c r="K10" s="33"/>
      <c r="L10" s="33"/>
      <c r="M10" s="33"/>
      <c r="N10" s="33"/>
      <c r="O10" s="33"/>
      <c r="Q10" s="2">
        <f>((H10*(K10+L10+M10+N10+O10)))</f>
        <v>0</v>
      </c>
      <c r="R10" s="22"/>
      <c r="S10" s="23">
        <f>SUM(K10:O10)</f>
        <v>0</v>
      </c>
      <c r="T10" s="4"/>
    </row>
    <row r="11" spans="1:20" s="9" customFormat="1" ht="12.75" customHeight="1" thickBot="1" x14ac:dyDescent="0.3">
      <c r="A11" s="4"/>
      <c r="B11" s="10"/>
      <c r="C11" s="11"/>
      <c r="D11" s="11"/>
      <c r="E11" s="11"/>
      <c r="F11" s="4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12"/>
      <c r="S11" s="13"/>
      <c r="T11" s="8"/>
    </row>
    <row r="12" spans="1:20" ht="12.75" customHeight="1" x14ac:dyDescent="0.25">
      <c r="A12" s="4"/>
      <c r="B12" s="14"/>
      <c r="C12" s="58" t="s">
        <v>12</v>
      </c>
      <c r="D12" s="59"/>
      <c r="E12" s="59"/>
      <c r="F12" s="59"/>
      <c r="G12" s="15"/>
      <c r="H12" s="16" t="s">
        <v>6</v>
      </c>
      <c r="I12" s="4"/>
      <c r="J12" s="61"/>
      <c r="K12" s="20"/>
      <c r="L12" s="60"/>
      <c r="M12" s="60"/>
      <c r="N12" s="60"/>
      <c r="O12" s="60"/>
      <c r="Q12" s="6"/>
      <c r="R12" s="6"/>
      <c r="S12" s="17" t="s">
        <v>5</v>
      </c>
      <c r="T12" s="4"/>
    </row>
    <row r="13" spans="1:20" ht="12.75" customHeight="1" thickBot="1" x14ac:dyDescent="0.3">
      <c r="A13" s="4"/>
      <c r="B13" s="34"/>
      <c r="C13" s="36" t="s">
        <v>9</v>
      </c>
      <c r="D13" s="35"/>
      <c r="E13" s="35"/>
      <c r="F13" s="42"/>
      <c r="G13" s="18"/>
      <c r="H13" s="19"/>
      <c r="I13" s="4"/>
      <c r="J13" s="62"/>
      <c r="K13" s="20" t="s">
        <v>17</v>
      </c>
      <c r="L13" s="20" t="s">
        <v>0</v>
      </c>
      <c r="M13" s="20" t="s">
        <v>1</v>
      </c>
      <c r="N13" s="20" t="s">
        <v>2</v>
      </c>
      <c r="O13" s="20" t="s">
        <v>3</v>
      </c>
      <c r="Q13" s="6"/>
      <c r="R13" s="6"/>
      <c r="S13" s="17"/>
      <c r="T13" s="4"/>
    </row>
    <row r="14" spans="1:20" ht="14.1" customHeight="1" thickBot="1" x14ac:dyDescent="0.3">
      <c r="A14" s="4"/>
      <c r="B14" s="24"/>
      <c r="C14" s="4">
        <v>950</v>
      </c>
      <c r="D14" s="20"/>
      <c r="E14" s="5"/>
      <c r="F14" s="39" t="s">
        <v>13</v>
      </c>
      <c r="G14" s="4"/>
      <c r="H14" s="22">
        <v>6.75</v>
      </c>
      <c r="I14" s="22"/>
      <c r="J14" s="62"/>
      <c r="K14" s="33"/>
      <c r="L14" s="33"/>
      <c r="M14" s="33"/>
      <c r="N14" s="33"/>
      <c r="O14" s="33"/>
      <c r="Q14" s="2">
        <f t="shared" ref="Q14:Q31" si="0">((H14*(K14+L14+M14+N14+O14)))</f>
        <v>0</v>
      </c>
      <c r="R14" s="22"/>
      <c r="S14" s="23">
        <f t="shared" ref="S14:S31" si="1">SUM(K14:O14)</f>
        <v>0</v>
      </c>
      <c r="T14" s="4"/>
    </row>
    <row r="15" spans="1:20" ht="14.1" customHeight="1" thickBot="1" x14ac:dyDescent="0.3">
      <c r="A15" s="4"/>
      <c r="B15" s="21"/>
      <c r="C15" s="4">
        <v>600</v>
      </c>
      <c r="D15" s="20"/>
      <c r="E15" s="5"/>
      <c r="F15" s="39" t="s">
        <v>19</v>
      </c>
      <c r="G15" s="4"/>
      <c r="H15" s="22">
        <v>4.95</v>
      </c>
      <c r="I15" s="22"/>
      <c r="J15" s="62"/>
      <c r="K15" s="33"/>
      <c r="L15" s="33"/>
      <c r="M15" s="33"/>
      <c r="N15" s="33"/>
      <c r="O15" s="33"/>
      <c r="Q15" s="2">
        <f t="shared" si="0"/>
        <v>0</v>
      </c>
      <c r="R15" s="22"/>
      <c r="S15" s="23">
        <f t="shared" si="1"/>
        <v>0</v>
      </c>
      <c r="T15" s="4"/>
    </row>
    <row r="16" spans="1:20" ht="14.1" customHeight="1" thickBot="1" x14ac:dyDescent="0.3">
      <c r="A16" s="4"/>
      <c r="B16" s="21"/>
      <c r="C16" s="4">
        <v>800</v>
      </c>
      <c r="D16" s="20"/>
      <c r="E16" s="5"/>
      <c r="F16" s="39" t="s">
        <v>10</v>
      </c>
      <c r="G16" s="4"/>
      <c r="H16" s="22">
        <v>4.95</v>
      </c>
      <c r="I16" s="22"/>
      <c r="J16" s="62"/>
      <c r="K16" s="33"/>
      <c r="L16" s="33"/>
      <c r="M16" s="33"/>
      <c r="N16" s="33"/>
      <c r="O16" s="33"/>
      <c r="Q16" s="2">
        <f t="shared" si="0"/>
        <v>0</v>
      </c>
      <c r="R16" s="22"/>
      <c r="S16" s="23">
        <f t="shared" si="1"/>
        <v>0</v>
      </c>
      <c r="T16" s="4"/>
    </row>
    <row r="17" spans="1:20" ht="14.1" customHeight="1" thickBot="1" x14ac:dyDescent="0.3">
      <c r="A17" s="4"/>
      <c r="B17" s="24"/>
      <c r="C17" s="3">
        <v>950</v>
      </c>
      <c r="D17" s="20"/>
      <c r="E17" s="5"/>
      <c r="F17" s="39" t="s">
        <v>30</v>
      </c>
      <c r="G17" s="4"/>
      <c r="H17" s="22">
        <v>5.2</v>
      </c>
      <c r="I17" s="22"/>
      <c r="J17" s="62"/>
      <c r="K17" s="33"/>
      <c r="L17" s="33"/>
      <c r="M17" s="33"/>
      <c r="N17" s="33"/>
      <c r="O17" s="33"/>
      <c r="Q17" s="2">
        <f t="shared" si="0"/>
        <v>0</v>
      </c>
      <c r="R17" s="22"/>
      <c r="S17" s="23">
        <f t="shared" si="1"/>
        <v>0</v>
      </c>
      <c r="T17" s="4"/>
    </row>
    <row r="18" spans="1:20" ht="14.1" customHeight="1" thickBot="1" x14ac:dyDescent="0.3">
      <c r="A18" s="4"/>
      <c r="B18" s="24"/>
      <c r="C18" s="4">
        <v>320</v>
      </c>
      <c r="D18" s="20"/>
      <c r="E18" s="5"/>
      <c r="F18" s="39" t="s">
        <v>23</v>
      </c>
      <c r="G18" s="4"/>
      <c r="H18" s="22">
        <v>2.25</v>
      </c>
      <c r="I18" s="22"/>
      <c r="J18" s="62"/>
      <c r="K18" s="33"/>
      <c r="L18" s="33"/>
      <c r="M18" s="33"/>
      <c r="N18" s="33"/>
      <c r="O18" s="33"/>
      <c r="Q18" s="2">
        <f t="shared" si="0"/>
        <v>0</v>
      </c>
      <c r="R18" s="22"/>
      <c r="S18" s="23">
        <f t="shared" si="1"/>
        <v>0</v>
      </c>
      <c r="T18" s="4"/>
    </row>
    <row r="19" spans="1:20" ht="14.1" customHeight="1" thickBot="1" x14ac:dyDescent="0.3">
      <c r="A19" s="4"/>
      <c r="B19" s="24"/>
      <c r="C19" s="4">
        <v>165</v>
      </c>
      <c r="D19" s="20"/>
      <c r="E19" s="5"/>
      <c r="F19" s="39" t="s">
        <v>27</v>
      </c>
      <c r="G19" s="4"/>
      <c r="H19" s="22">
        <v>4.5999999999999996</v>
      </c>
      <c r="I19" s="22"/>
      <c r="J19" s="62"/>
      <c r="K19" s="33"/>
      <c r="L19" s="33"/>
      <c r="M19" s="33"/>
      <c r="N19" s="33"/>
      <c r="O19" s="33"/>
      <c r="P19" s="20"/>
      <c r="Q19" s="2">
        <f t="shared" si="0"/>
        <v>0</v>
      </c>
      <c r="R19" s="22"/>
      <c r="S19" s="23">
        <f t="shared" si="1"/>
        <v>0</v>
      </c>
      <c r="T19" s="4"/>
    </row>
    <row r="20" spans="1:20" s="25" customFormat="1" ht="14.1" customHeight="1" thickBot="1" x14ac:dyDescent="0.3">
      <c r="A20" s="4"/>
      <c r="B20" s="24"/>
      <c r="C20" s="4">
        <v>165</v>
      </c>
      <c r="D20" s="20"/>
      <c r="E20" s="5"/>
      <c r="F20" s="39" t="s">
        <v>28</v>
      </c>
      <c r="G20" s="4"/>
      <c r="H20" s="22">
        <v>4.7</v>
      </c>
      <c r="I20" s="22"/>
      <c r="J20" s="62"/>
      <c r="K20" s="33"/>
      <c r="L20" s="33"/>
      <c r="M20" s="33"/>
      <c r="N20" s="33"/>
      <c r="O20" s="33"/>
      <c r="P20" s="20"/>
      <c r="Q20" s="2">
        <f t="shared" si="0"/>
        <v>0</v>
      </c>
      <c r="R20" s="22"/>
      <c r="S20" s="23">
        <f t="shared" si="1"/>
        <v>0</v>
      </c>
      <c r="T20" s="20"/>
    </row>
    <row r="21" spans="1:20" s="25" customFormat="1" ht="14.1" customHeight="1" thickBot="1" x14ac:dyDescent="0.3">
      <c r="A21" s="4"/>
      <c r="B21" s="24"/>
      <c r="C21" s="4">
        <v>950</v>
      </c>
      <c r="D21" s="20"/>
      <c r="E21" s="5"/>
      <c r="F21" s="39" t="s">
        <v>29</v>
      </c>
      <c r="G21" s="4"/>
      <c r="H21" s="22">
        <v>4.75</v>
      </c>
      <c r="I21" s="22"/>
      <c r="J21" s="62"/>
      <c r="K21" s="33"/>
      <c r="L21" s="33"/>
      <c r="M21" s="33"/>
      <c r="N21" s="33"/>
      <c r="O21" s="33"/>
      <c r="P21" s="20"/>
      <c r="Q21" s="2">
        <f t="shared" si="0"/>
        <v>0</v>
      </c>
      <c r="R21" s="22"/>
      <c r="S21" s="23">
        <f t="shared" si="1"/>
        <v>0</v>
      </c>
      <c r="T21" s="20"/>
    </row>
    <row r="22" spans="1:20" s="25" customFormat="1" ht="14.1" customHeight="1" thickBot="1" x14ac:dyDescent="0.3">
      <c r="A22" s="4"/>
      <c r="B22" s="24"/>
      <c r="C22" s="4">
        <v>850</v>
      </c>
      <c r="D22" s="20"/>
      <c r="E22" s="5"/>
      <c r="F22" s="39" t="s">
        <v>32</v>
      </c>
      <c r="G22" s="4"/>
      <c r="H22" s="22">
        <v>4.2</v>
      </c>
      <c r="I22" s="22"/>
      <c r="J22" s="62"/>
      <c r="K22" s="33"/>
      <c r="L22" s="33"/>
      <c r="M22" s="33"/>
      <c r="N22" s="33"/>
      <c r="O22" s="33"/>
      <c r="P22" s="20"/>
      <c r="Q22" s="2">
        <f t="shared" si="0"/>
        <v>0</v>
      </c>
      <c r="R22" s="22"/>
      <c r="S22" s="23">
        <f t="shared" si="1"/>
        <v>0</v>
      </c>
      <c r="T22" s="20"/>
    </row>
    <row r="23" spans="1:20" ht="14.1" customHeight="1" thickBot="1" x14ac:dyDescent="0.3">
      <c r="A23" s="4"/>
      <c r="B23" s="24"/>
      <c r="C23" s="4">
        <v>850</v>
      </c>
      <c r="D23" s="20"/>
      <c r="E23" s="5"/>
      <c r="F23" s="39" t="s">
        <v>33</v>
      </c>
      <c r="G23" s="4"/>
      <c r="H23" s="22">
        <v>6.15</v>
      </c>
      <c r="I23" s="22"/>
      <c r="J23" s="62"/>
      <c r="K23" s="33"/>
      <c r="L23" s="33"/>
      <c r="M23" s="33"/>
      <c r="N23" s="33"/>
      <c r="O23" s="33"/>
      <c r="Q23" s="2">
        <f t="shared" si="0"/>
        <v>0</v>
      </c>
      <c r="R23" s="22"/>
      <c r="S23" s="23">
        <f t="shared" si="1"/>
        <v>0</v>
      </c>
      <c r="T23" s="4"/>
    </row>
    <row r="24" spans="1:20" ht="14.1" customHeight="1" thickBot="1" x14ac:dyDescent="0.3">
      <c r="A24" s="4"/>
      <c r="B24" s="24"/>
      <c r="C24" s="4">
        <v>900</v>
      </c>
      <c r="D24" s="20"/>
      <c r="E24" s="5"/>
      <c r="F24" s="39" t="s">
        <v>31</v>
      </c>
      <c r="G24" s="4"/>
      <c r="H24" s="22">
        <v>5.2</v>
      </c>
      <c r="I24" s="22"/>
      <c r="J24" s="62"/>
      <c r="K24" s="33"/>
      <c r="L24" s="33"/>
      <c r="M24" s="33"/>
      <c r="N24" s="33"/>
      <c r="O24" s="33"/>
      <c r="Q24" s="2">
        <f t="shared" si="0"/>
        <v>0</v>
      </c>
      <c r="R24" s="22"/>
      <c r="S24" s="23">
        <f t="shared" si="1"/>
        <v>0</v>
      </c>
      <c r="T24" s="4"/>
    </row>
    <row r="25" spans="1:20" ht="14.1" customHeight="1" thickBot="1" x14ac:dyDescent="0.3">
      <c r="A25" s="4"/>
      <c r="B25" s="24"/>
      <c r="C25" s="4">
        <v>500</v>
      </c>
      <c r="D25" s="20"/>
      <c r="E25" s="5"/>
      <c r="F25" s="39" t="s">
        <v>22</v>
      </c>
      <c r="G25" s="4"/>
      <c r="H25" s="22">
        <v>3.65</v>
      </c>
      <c r="I25" s="22"/>
      <c r="J25" s="62"/>
      <c r="K25" s="33"/>
      <c r="L25" s="33"/>
      <c r="M25" s="44"/>
      <c r="N25" s="44"/>
      <c r="O25" s="44"/>
      <c r="Q25" s="2">
        <f t="shared" si="0"/>
        <v>0</v>
      </c>
      <c r="R25" s="22"/>
      <c r="S25" s="23">
        <f t="shared" si="1"/>
        <v>0</v>
      </c>
      <c r="T25" s="4"/>
    </row>
    <row r="26" spans="1:20" ht="14.1" customHeight="1" thickBot="1" x14ac:dyDescent="0.3">
      <c r="A26" s="4"/>
      <c r="B26" s="24"/>
      <c r="C26" s="4">
        <v>650</v>
      </c>
      <c r="D26" s="20"/>
      <c r="E26" s="5"/>
      <c r="F26" s="39" t="s">
        <v>20</v>
      </c>
      <c r="G26" s="4"/>
      <c r="H26" s="22">
        <v>4.55</v>
      </c>
      <c r="I26" s="22"/>
      <c r="J26" s="62"/>
      <c r="K26" s="33"/>
      <c r="L26" s="33"/>
      <c r="M26" s="33"/>
      <c r="N26" s="33"/>
      <c r="O26" s="33"/>
      <c r="Q26" s="2">
        <f t="shared" si="0"/>
        <v>0</v>
      </c>
      <c r="R26" s="22"/>
      <c r="S26" s="23">
        <f t="shared" si="1"/>
        <v>0</v>
      </c>
      <c r="T26" s="4"/>
    </row>
    <row r="27" spans="1:20" ht="14.1" customHeight="1" thickBot="1" x14ac:dyDescent="0.3">
      <c r="A27" s="4"/>
      <c r="B27" s="24"/>
      <c r="C27" s="4">
        <v>900</v>
      </c>
      <c r="D27" s="20"/>
      <c r="E27" s="5"/>
      <c r="F27" s="39" t="s">
        <v>34</v>
      </c>
      <c r="G27" s="4"/>
      <c r="H27" s="22">
        <v>5.25</v>
      </c>
      <c r="I27" s="22"/>
      <c r="J27" s="62"/>
      <c r="K27" s="33"/>
      <c r="L27" s="33"/>
      <c r="M27" s="33"/>
      <c r="N27" s="33"/>
      <c r="O27" s="33"/>
      <c r="Q27" s="2">
        <f t="shared" si="0"/>
        <v>0</v>
      </c>
      <c r="R27" s="22"/>
      <c r="S27" s="23">
        <f t="shared" si="1"/>
        <v>0</v>
      </c>
      <c r="T27" s="4"/>
    </row>
    <row r="28" spans="1:20" ht="14.1" customHeight="1" thickBot="1" x14ac:dyDescent="0.3">
      <c r="A28" s="4"/>
      <c r="B28" s="24"/>
      <c r="C28" s="4">
        <v>650</v>
      </c>
      <c r="D28" s="20"/>
      <c r="E28" s="5"/>
      <c r="F28" s="39" t="s">
        <v>21</v>
      </c>
      <c r="G28" s="4"/>
      <c r="H28" s="22">
        <v>3.75</v>
      </c>
      <c r="I28" s="22"/>
      <c r="J28" s="62"/>
      <c r="K28" s="33"/>
      <c r="L28" s="33"/>
      <c r="M28" s="33"/>
      <c r="N28" s="33"/>
      <c r="O28" s="33"/>
      <c r="Q28" s="2">
        <f t="shared" si="0"/>
        <v>0</v>
      </c>
      <c r="R28" s="22"/>
      <c r="S28" s="23">
        <f t="shared" si="1"/>
        <v>0</v>
      </c>
      <c r="T28" s="4"/>
    </row>
    <row r="29" spans="1:20" ht="14.1" customHeight="1" thickBot="1" x14ac:dyDescent="0.3">
      <c r="A29" s="4"/>
      <c r="B29" s="24"/>
      <c r="C29" s="4">
        <v>650</v>
      </c>
      <c r="D29" s="20"/>
      <c r="E29" s="5"/>
      <c r="F29" s="39" t="s">
        <v>25</v>
      </c>
      <c r="G29" s="4"/>
      <c r="H29" s="22">
        <v>3.75</v>
      </c>
      <c r="I29" s="22"/>
      <c r="J29" s="11"/>
      <c r="K29" s="33"/>
      <c r="L29" s="33"/>
      <c r="M29" s="33"/>
      <c r="N29" s="33"/>
      <c r="O29" s="33"/>
      <c r="Q29" s="2">
        <f t="shared" si="0"/>
        <v>0</v>
      </c>
      <c r="R29" s="22"/>
      <c r="S29" s="23">
        <f t="shared" si="1"/>
        <v>0</v>
      </c>
      <c r="T29" s="4"/>
    </row>
    <row r="30" spans="1:20" s="25" customFormat="1" ht="14.1" customHeight="1" thickBot="1" x14ac:dyDescent="0.3">
      <c r="A30" s="4"/>
      <c r="B30" s="24"/>
      <c r="C30" s="4">
        <v>650</v>
      </c>
      <c r="D30" s="20"/>
      <c r="E30" s="5"/>
      <c r="F30" s="39" t="s">
        <v>26</v>
      </c>
      <c r="G30" s="4"/>
      <c r="H30" s="22">
        <v>4.25</v>
      </c>
      <c r="I30" s="22"/>
      <c r="J30" s="11"/>
      <c r="K30" s="33"/>
      <c r="L30" s="33"/>
      <c r="M30" s="33"/>
      <c r="N30" s="33"/>
      <c r="O30" s="33"/>
      <c r="P30" s="20"/>
      <c r="Q30" s="2">
        <f t="shared" si="0"/>
        <v>0</v>
      </c>
      <c r="R30" s="22"/>
      <c r="S30" s="23">
        <f t="shared" si="1"/>
        <v>0</v>
      </c>
      <c r="T30" s="20"/>
    </row>
    <row r="31" spans="1:20" ht="14.1" customHeight="1" thickBot="1" x14ac:dyDescent="0.3">
      <c r="A31" s="4"/>
      <c r="B31" s="24"/>
      <c r="C31" s="4">
        <v>650</v>
      </c>
      <c r="D31" s="20"/>
      <c r="E31" s="5"/>
      <c r="F31" s="39" t="s">
        <v>24</v>
      </c>
      <c r="G31" s="4"/>
      <c r="H31" s="22">
        <v>3.55</v>
      </c>
      <c r="I31" s="22"/>
      <c r="J31" s="11"/>
      <c r="K31" s="33"/>
      <c r="L31" s="33"/>
      <c r="M31" s="33"/>
      <c r="N31" s="33"/>
      <c r="O31" s="33"/>
      <c r="Q31" s="2">
        <f t="shared" si="0"/>
        <v>0</v>
      </c>
      <c r="R31" s="22"/>
      <c r="S31" s="23">
        <f t="shared" si="1"/>
        <v>0</v>
      </c>
      <c r="T31" s="4"/>
    </row>
    <row r="32" spans="1:20" ht="14.1" customHeight="1" thickBot="1" x14ac:dyDescent="0.3">
      <c r="A32" s="4"/>
      <c r="B32" s="24"/>
      <c r="C32" s="4"/>
      <c r="D32" s="20"/>
      <c r="E32" s="5"/>
      <c r="F32" s="39"/>
      <c r="G32" s="4"/>
      <c r="H32" s="22"/>
      <c r="I32" s="22"/>
      <c r="J32" s="11"/>
      <c r="K32" s="4"/>
      <c r="L32" s="4"/>
      <c r="M32" s="4"/>
      <c r="N32" s="4"/>
      <c r="O32" s="4"/>
      <c r="Q32" s="22"/>
      <c r="R32" s="22"/>
      <c r="S32" s="23"/>
      <c r="T32" s="4"/>
    </row>
    <row r="33" spans="1:20" ht="12.75" customHeight="1" x14ac:dyDescent="0.25">
      <c r="A33" s="4"/>
      <c r="B33" s="14"/>
      <c r="C33" s="58" t="s">
        <v>16</v>
      </c>
      <c r="D33" s="59"/>
      <c r="E33" s="59"/>
      <c r="F33" s="59"/>
      <c r="G33" s="15"/>
      <c r="H33" s="16" t="s">
        <v>6</v>
      </c>
      <c r="I33" s="4"/>
      <c r="J33" s="4"/>
      <c r="K33" s="4"/>
      <c r="L33" s="60"/>
      <c r="M33" s="60"/>
      <c r="N33" s="60"/>
      <c r="O33" s="60"/>
      <c r="Q33" s="6"/>
      <c r="R33" s="6"/>
      <c r="S33" s="17" t="s">
        <v>5</v>
      </c>
      <c r="T33" s="4"/>
    </row>
    <row r="34" spans="1:20" ht="12.75" customHeight="1" thickBot="1" x14ac:dyDescent="0.3">
      <c r="A34" s="4"/>
      <c r="B34" s="34"/>
      <c r="C34" s="36" t="s">
        <v>9</v>
      </c>
      <c r="D34" s="35"/>
      <c r="E34" s="35"/>
      <c r="F34" s="42"/>
      <c r="G34" s="18"/>
      <c r="H34" s="19"/>
      <c r="I34" s="4"/>
      <c r="J34" s="20"/>
      <c r="K34" s="20" t="s">
        <v>17</v>
      </c>
      <c r="L34" s="20" t="s">
        <v>0</v>
      </c>
      <c r="M34" s="20" t="s">
        <v>1</v>
      </c>
      <c r="N34" s="20" t="s">
        <v>2</v>
      </c>
      <c r="O34" s="20" t="s">
        <v>3</v>
      </c>
      <c r="Q34" s="6"/>
      <c r="R34" s="6"/>
      <c r="S34" s="17"/>
      <c r="T34" s="4"/>
    </row>
    <row r="35" spans="1:20" ht="14.1" customHeight="1" thickBot="1" x14ac:dyDescent="0.3">
      <c r="A35" s="4"/>
      <c r="B35" s="4"/>
      <c r="C35" s="4">
        <v>125</v>
      </c>
      <c r="D35" s="4"/>
      <c r="E35" s="4"/>
      <c r="F35" s="39" t="s">
        <v>38</v>
      </c>
      <c r="G35" s="4"/>
      <c r="H35" s="22">
        <v>62</v>
      </c>
      <c r="I35" s="4"/>
      <c r="J35" s="38"/>
      <c r="K35" s="33"/>
      <c r="L35" s="33"/>
      <c r="M35" s="33"/>
      <c r="N35" s="33"/>
      <c r="O35" s="33"/>
      <c r="P35" s="3"/>
      <c r="Q35" s="2">
        <f t="shared" ref="Q35:Q40" si="2">((H35*(K35+L35+M35+N35+O35)))</f>
        <v>0</v>
      </c>
      <c r="R35" s="4"/>
      <c r="S35" s="23">
        <f t="shared" ref="S35:S40" si="3">SUM(K35:O35)</f>
        <v>0</v>
      </c>
      <c r="T35" s="4"/>
    </row>
    <row r="36" spans="1:20" ht="14.1" customHeight="1" thickBot="1" x14ac:dyDescent="0.3">
      <c r="A36" s="4"/>
      <c r="B36" s="4"/>
      <c r="C36" s="4">
        <v>165</v>
      </c>
      <c r="D36" s="4"/>
      <c r="E36" s="4"/>
      <c r="F36" s="39" t="s">
        <v>35</v>
      </c>
      <c r="G36" s="4"/>
      <c r="H36" s="22">
        <v>13.2</v>
      </c>
      <c r="I36" s="4"/>
      <c r="J36" s="38"/>
      <c r="K36" s="33"/>
      <c r="L36" s="33"/>
      <c r="M36" s="33"/>
      <c r="N36" s="33"/>
      <c r="O36" s="33"/>
      <c r="P36" s="3"/>
      <c r="Q36" s="2">
        <f t="shared" si="2"/>
        <v>0</v>
      </c>
      <c r="R36" s="4"/>
      <c r="S36" s="23">
        <f t="shared" si="3"/>
        <v>0</v>
      </c>
      <c r="T36" s="4"/>
    </row>
    <row r="37" spans="1:20" ht="14.1" customHeight="1" thickBot="1" x14ac:dyDescent="0.3">
      <c r="A37" s="4"/>
      <c r="B37" s="4"/>
      <c r="C37" s="4">
        <v>185</v>
      </c>
      <c r="D37" s="4"/>
      <c r="E37" s="4"/>
      <c r="F37" s="39" t="s">
        <v>40</v>
      </c>
      <c r="G37" s="4"/>
      <c r="H37" s="22">
        <v>15</v>
      </c>
      <c r="I37" s="4"/>
      <c r="J37" s="38"/>
      <c r="K37" s="33"/>
      <c r="L37" s="33"/>
      <c r="M37" s="33"/>
      <c r="N37" s="33"/>
      <c r="O37" s="33"/>
      <c r="P37" s="3"/>
      <c r="Q37" s="2">
        <f t="shared" si="2"/>
        <v>0</v>
      </c>
      <c r="R37" s="4"/>
      <c r="S37" s="23">
        <f t="shared" si="3"/>
        <v>0</v>
      </c>
      <c r="T37" s="4"/>
    </row>
    <row r="38" spans="1:20" ht="14.1" customHeight="1" thickBot="1" x14ac:dyDescent="0.3">
      <c r="A38" s="4"/>
      <c r="B38" s="4"/>
      <c r="C38" s="4">
        <v>165</v>
      </c>
      <c r="D38" s="4"/>
      <c r="E38" s="4"/>
      <c r="F38" s="39" t="s">
        <v>39</v>
      </c>
      <c r="G38" s="4"/>
      <c r="H38" s="22">
        <v>15</v>
      </c>
      <c r="I38" s="4"/>
      <c r="J38" s="38"/>
      <c r="K38" s="33"/>
      <c r="L38" s="33"/>
      <c r="M38" s="33"/>
      <c r="N38" s="33"/>
      <c r="O38" s="33"/>
      <c r="P38" s="3"/>
      <c r="Q38" s="2">
        <f t="shared" si="2"/>
        <v>0</v>
      </c>
      <c r="R38" s="4"/>
      <c r="S38" s="23">
        <f t="shared" si="3"/>
        <v>0</v>
      </c>
      <c r="T38" s="4"/>
    </row>
    <row r="39" spans="1:20" ht="14.1" customHeight="1" thickBot="1" x14ac:dyDescent="0.3">
      <c r="A39" s="4"/>
      <c r="B39" s="4"/>
      <c r="C39" s="4">
        <v>165</v>
      </c>
      <c r="D39" s="4"/>
      <c r="E39" s="4"/>
      <c r="F39" s="39" t="s">
        <v>36</v>
      </c>
      <c r="G39" s="4"/>
      <c r="H39" s="22">
        <v>14.1</v>
      </c>
      <c r="I39" s="4"/>
      <c r="J39" s="38"/>
      <c r="K39" s="33"/>
      <c r="L39" s="33"/>
      <c r="M39" s="33"/>
      <c r="N39" s="33"/>
      <c r="O39" s="33"/>
      <c r="P39" s="3"/>
      <c r="Q39" s="2">
        <f t="shared" si="2"/>
        <v>0</v>
      </c>
      <c r="R39" s="4"/>
      <c r="S39" s="23">
        <f t="shared" si="3"/>
        <v>0</v>
      </c>
      <c r="T39" s="4"/>
    </row>
    <row r="40" spans="1:20" ht="14.1" customHeight="1" thickBot="1" x14ac:dyDescent="0.3">
      <c r="A40" s="4"/>
      <c r="B40" s="4"/>
      <c r="C40" s="4">
        <v>165</v>
      </c>
      <c r="D40" s="4"/>
      <c r="E40" s="4"/>
      <c r="F40" s="39" t="s">
        <v>37</v>
      </c>
      <c r="G40" s="4"/>
      <c r="H40" s="22">
        <v>14.7</v>
      </c>
      <c r="I40" s="4"/>
      <c r="J40" s="38"/>
      <c r="K40" s="33"/>
      <c r="L40" s="33"/>
      <c r="M40" s="33"/>
      <c r="N40" s="33"/>
      <c r="O40" s="33"/>
      <c r="P40" s="3"/>
      <c r="Q40" s="2">
        <f t="shared" si="2"/>
        <v>0</v>
      </c>
      <c r="R40" s="4"/>
      <c r="S40" s="23">
        <f t="shared" si="3"/>
        <v>0</v>
      </c>
      <c r="T40" s="4"/>
    </row>
    <row r="41" spans="1:20" s="9" customFormat="1" ht="12.75" customHeight="1" thickBot="1" x14ac:dyDescent="0.3">
      <c r="A41" s="4"/>
      <c r="B41" s="10"/>
      <c r="C41" s="11"/>
      <c r="D41" s="11"/>
      <c r="E41" s="11"/>
      <c r="F41" s="4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2"/>
      <c r="S41" s="13"/>
      <c r="T41" s="8"/>
    </row>
    <row r="42" spans="1:20" ht="18" customHeight="1" thickBot="1" x14ac:dyDescent="0.3">
      <c r="A42" s="4"/>
      <c r="B42" s="47" t="s">
        <v>14</v>
      </c>
      <c r="C42" s="48"/>
      <c r="D42" s="48"/>
      <c r="E42" s="48"/>
      <c r="F42" s="49"/>
      <c r="G42" s="4"/>
      <c r="H42" s="22" t="s">
        <v>4</v>
      </c>
      <c r="I42" s="22"/>
      <c r="J42" s="37"/>
      <c r="K42" s="1">
        <f>SUM(K9,K14:K28,K36:K40)</f>
        <v>0</v>
      </c>
      <c r="L42" s="1">
        <f>SUM(L9,L14:L28,L36:L40)</f>
        <v>0</v>
      </c>
      <c r="M42" s="1">
        <f>SUM(M9,M14:M28,M36:M40)</f>
        <v>0</v>
      </c>
      <c r="N42" s="1">
        <f>SUM(N9,N14:N28,N36:N40)</f>
        <v>0</v>
      </c>
      <c r="O42" s="1">
        <f>SUM(O9,O14:O28,O36:O40)</f>
        <v>0</v>
      </c>
      <c r="P42" s="26"/>
      <c r="Q42" s="2">
        <f>SUM(Q9:Q41)</f>
        <v>0</v>
      </c>
      <c r="R42" s="4"/>
      <c r="S42" s="23">
        <f>SUM(K42:O42)</f>
        <v>0</v>
      </c>
      <c r="T42" s="4"/>
    </row>
    <row r="43" spans="1:20" ht="12.75" customHeight="1" x14ac:dyDescent="0.25">
      <c r="A43" s="4"/>
      <c r="B43" s="45" t="s">
        <v>41</v>
      </c>
      <c r="C43" s="46"/>
      <c r="D43" s="46"/>
      <c r="E43" s="46"/>
      <c r="F43" s="46"/>
      <c r="G43" s="4"/>
      <c r="H43" s="29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4"/>
    </row>
    <row r="44" spans="1:20" ht="7.5" customHeight="1" thickBot="1" x14ac:dyDescent="0.3">
      <c r="A44" s="4"/>
      <c r="B44" s="4"/>
      <c r="C44" s="4"/>
      <c r="D44" s="4"/>
      <c r="E44" s="5"/>
      <c r="F44" s="39"/>
      <c r="G44" s="4"/>
      <c r="H44" s="6"/>
      <c r="J44" s="4"/>
      <c r="K44" s="4"/>
      <c r="L44" s="4"/>
      <c r="M44" s="4"/>
      <c r="N44" s="4"/>
      <c r="O44" s="4"/>
      <c r="Q44" s="6"/>
      <c r="R44" s="6"/>
      <c r="T44" s="4"/>
    </row>
    <row r="45" spans="1:20" ht="12.75" customHeight="1" x14ac:dyDescent="0.25">
      <c r="A45" s="63"/>
      <c r="B45" s="73" t="s">
        <v>42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7"/>
      <c r="T45" s="4"/>
    </row>
    <row r="46" spans="1:20" ht="12.75" customHeight="1" x14ac:dyDescent="0.25">
      <c r="A46" s="64"/>
      <c r="B46" s="68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9"/>
      <c r="T46" s="4"/>
    </row>
    <row r="47" spans="1:20" ht="12.75" customHeight="1" x14ac:dyDescent="0.25">
      <c r="A47" s="64"/>
      <c r="B47" s="68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9"/>
      <c r="T47" s="4"/>
    </row>
    <row r="48" spans="1:20" ht="12.75" customHeight="1" x14ac:dyDescent="0.25">
      <c r="A48" s="64"/>
      <c r="B48" s="68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9"/>
      <c r="T48" s="4"/>
    </row>
    <row r="49" spans="1:20" ht="12.75" customHeight="1" x14ac:dyDescent="0.25">
      <c r="A49" s="64"/>
      <c r="B49" s="68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9"/>
      <c r="T49" s="4"/>
    </row>
    <row r="50" spans="1:20" ht="12.75" customHeight="1" x14ac:dyDescent="0.25">
      <c r="A50" s="64"/>
      <c r="B50" s="68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9"/>
      <c r="T50" s="4"/>
    </row>
    <row r="51" spans="1:20" ht="12.75" customHeight="1" thickBot="1" x14ac:dyDescent="0.3">
      <c r="A51" s="64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4"/>
    </row>
    <row r="52" spans="1:20" ht="12.75" customHeight="1" x14ac:dyDescent="0.25">
      <c r="A52" s="4"/>
      <c r="B52" s="4"/>
      <c r="C52" s="4"/>
      <c r="D52" s="4"/>
      <c r="E52" s="5"/>
      <c r="F52" s="39"/>
      <c r="G52" s="4"/>
      <c r="H52" s="6"/>
      <c r="J52" s="4"/>
      <c r="K52" s="4"/>
      <c r="L52" s="4"/>
      <c r="M52" s="4"/>
      <c r="N52" s="4"/>
      <c r="O52" s="4"/>
      <c r="Q52" s="6"/>
      <c r="R52" s="6"/>
      <c r="T52" s="4"/>
    </row>
  </sheetData>
  <mergeCells count="14">
    <mergeCell ref="B43:F43"/>
    <mergeCell ref="B42:F42"/>
    <mergeCell ref="B5:S5"/>
    <mergeCell ref="B2:S2"/>
    <mergeCell ref="B4:S4"/>
    <mergeCell ref="C7:F7"/>
    <mergeCell ref="L7:O7"/>
    <mergeCell ref="C12:F12"/>
    <mergeCell ref="L12:O12"/>
    <mergeCell ref="J7:J9"/>
    <mergeCell ref="J12:J28"/>
    <mergeCell ref="C33:F33"/>
    <mergeCell ref="L33:O33"/>
    <mergeCell ref="B45:S51"/>
  </mergeCells>
  <phoneticPr fontId="2" type="noConversion"/>
  <printOptions gridLines="1"/>
  <pageMargins left="0.25" right="0.25" top="0.75" bottom="0.75" header="0.3" footer="0.3"/>
  <pageSetup paperSize="9" scale="91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Peber Order Form</dc:subject>
  <dc:creator>Francois Canale</dc:creator>
  <cp:lastModifiedBy>Francois Canale</cp:lastModifiedBy>
  <cp:lastPrinted>2025-05-19T12:40:21Z</cp:lastPrinted>
  <dcterms:created xsi:type="dcterms:W3CDTF">2024-02-14T12:51:28Z</dcterms:created>
  <dcterms:modified xsi:type="dcterms:W3CDTF">2025-05-19T12:47:33Z</dcterms:modified>
</cp:coreProperties>
</file>